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6380" windowHeight="8016" tabRatio="500" firstSheet="8" activeTab="8"/>
  </bookViews>
  <sheets>
    <sheet name="Русский язык" sheetId="1" r:id="rId1"/>
    <sheet name="Литература" sheetId="2" r:id="rId2"/>
    <sheet name="Физика" sheetId="3" r:id="rId3"/>
    <sheet name="Биология" sheetId="4" r:id="rId4"/>
    <sheet name="Обществознание" sheetId="5" r:id="rId5"/>
    <sheet name="Химия" sheetId="6" r:id="rId6"/>
    <sheet name="Астрономия" sheetId="7" r:id="rId7"/>
    <sheet name="Экономика" sheetId="8" r:id="rId8"/>
    <sheet name="Искусство" sheetId="9" r:id="rId9"/>
    <sheet name="Право" sheetId="10" r:id="rId10"/>
    <sheet name="Математика" sheetId="11" r:id="rId11"/>
    <sheet name="Английский язык" sheetId="12" r:id="rId12"/>
    <sheet name="ОБЖ" sheetId="13" r:id="rId13"/>
    <sheet name="Технология, мальчики" sheetId="14" r:id="rId14"/>
    <sheet name="Технология, девочки" sheetId="15" r:id="rId15"/>
    <sheet name="Лист1" sheetId="16" r:id="rId16"/>
    <sheet name="ИКТ" sheetId="17" r:id="rId17"/>
    <sheet name="География" sheetId="18" r:id="rId18"/>
    <sheet name="История" sheetId="19" r:id="rId19"/>
    <sheet name="Физическая культура, мальчики" sheetId="20" r:id="rId20"/>
    <sheet name="Физическая культура, девочки" sheetId="21" r:id="rId21"/>
    <sheet name="Экология" sheetId="22" r:id="rId22"/>
    <sheet name="Немецкий язык" sheetId="23" r:id="rId23"/>
    <sheet name="Лист2" sheetId="24" r:id="rId24"/>
    <sheet name="Лист3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calcPr calcId="145621" concurrentCalc="0"/>
</workbook>
</file>

<file path=xl/calcChain.xml><?xml version="1.0" encoding="utf-8"?>
<calcChain xmlns="http://schemas.openxmlformats.org/spreadsheetml/2006/main">
  <c r="G142" i="11" l="1"/>
  <c r="G143" i="11"/>
  <c r="G144" i="11"/>
  <c r="G145" i="11"/>
  <c r="G146" i="11"/>
  <c r="G147" i="11"/>
  <c r="G148" i="11"/>
  <c r="G149" i="11"/>
  <c r="B142" i="11"/>
  <c r="B143" i="11"/>
  <c r="B144" i="11"/>
  <c r="B145" i="11"/>
  <c r="B146" i="11"/>
  <c r="B147" i="11"/>
  <c r="B148" i="11"/>
  <c r="B149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I5" i="18"/>
  <c r="G65" i="23"/>
  <c r="G64" i="23"/>
  <c r="G63" i="23"/>
  <c r="G62" i="23"/>
  <c r="G61" i="23"/>
  <c r="G60" i="23"/>
  <c r="G59" i="23"/>
  <c r="G58" i="23"/>
  <c r="G57" i="23"/>
  <c r="G56" i="23"/>
  <c r="G55" i="23"/>
  <c r="G54" i="23"/>
  <c r="G53" i="23"/>
  <c r="G52" i="23"/>
  <c r="G51" i="23"/>
  <c r="G50" i="23"/>
  <c r="G49" i="23"/>
  <c r="G48" i="23"/>
  <c r="G47" i="23"/>
  <c r="G46" i="23"/>
  <c r="G45" i="23"/>
  <c r="G44" i="23"/>
  <c r="G43" i="23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19" i="20"/>
  <c r="G18" i="20"/>
  <c r="G17" i="20"/>
  <c r="G14" i="20"/>
  <c r="G13" i="20"/>
  <c r="G12" i="20"/>
  <c r="G11" i="20"/>
  <c r="G10" i="20"/>
  <c r="G9" i="20"/>
  <c r="G8" i="20"/>
  <c r="G5" i="20"/>
  <c r="G65" i="17"/>
  <c r="G64" i="17"/>
  <c r="G63" i="17"/>
  <c r="G62" i="17"/>
  <c r="G61" i="17"/>
  <c r="G60" i="17"/>
  <c r="G65" i="15"/>
  <c r="G64" i="15"/>
  <c r="G63" i="15"/>
  <c r="G62" i="15"/>
  <c r="G61" i="15"/>
  <c r="G60" i="15"/>
  <c r="G59" i="15"/>
  <c r="G58" i="15"/>
  <c r="G57" i="15"/>
  <c r="G56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93" i="3"/>
  <c r="B93" i="3"/>
  <c r="G92" i="3"/>
  <c r="B92" i="3"/>
  <c r="G91" i="3"/>
  <c r="B91" i="3"/>
  <c r="G90" i="3"/>
  <c r="B90" i="3"/>
  <c r="G89" i="3"/>
  <c r="B89" i="3"/>
  <c r="G88" i="3"/>
  <c r="B88" i="3"/>
  <c r="G87" i="3"/>
  <c r="B87" i="3"/>
  <c r="G86" i="3"/>
  <c r="B86" i="3"/>
  <c r="G85" i="3"/>
  <c r="B85" i="3"/>
  <c r="G84" i="3"/>
  <c r="B84" i="3"/>
  <c r="G83" i="3"/>
  <c r="B83" i="3"/>
  <c r="G82" i="3"/>
  <c r="B82" i="3"/>
  <c r="G81" i="3"/>
  <c r="B81" i="3"/>
  <c r="G80" i="3"/>
  <c r="B80" i="3"/>
  <c r="G79" i="3"/>
  <c r="B79" i="3"/>
  <c r="G78" i="3"/>
  <c r="B78" i="3"/>
  <c r="G77" i="3"/>
  <c r="B77" i="3"/>
  <c r="G76" i="3"/>
  <c r="B76" i="3"/>
  <c r="G75" i="3"/>
  <c r="B75" i="3"/>
  <c r="G74" i="3"/>
  <c r="B74" i="3"/>
  <c r="G73" i="3"/>
  <c r="B73" i="3"/>
  <c r="G72" i="3"/>
  <c r="B72" i="3"/>
  <c r="G71" i="3"/>
  <c r="B71" i="3"/>
  <c r="G70" i="3"/>
  <c r="B70" i="3"/>
  <c r="G48" i="3"/>
  <c r="B48" i="3"/>
  <c r="G47" i="3"/>
  <c r="B47" i="3"/>
  <c r="G46" i="3"/>
  <c r="B46" i="3"/>
  <c r="G45" i="3"/>
  <c r="B45" i="3"/>
  <c r="G44" i="3"/>
  <c r="B44" i="3"/>
  <c r="G43" i="3"/>
  <c r="B43" i="3"/>
  <c r="G42" i="3"/>
  <c r="B42" i="3"/>
  <c r="G41" i="3"/>
  <c r="B41" i="3"/>
  <c r="G40" i="3"/>
  <c r="B40" i="3"/>
  <c r="G39" i="3"/>
  <c r="B39" i="3"/>
  <c r="G38" i="3"/>
  <c r="B38" i="3"/>
  <c r="G37" i="3"/>
  <c r="B37" i="3"/>
  <c r="G36" i="3"/>
  <c r="B36" i="3"/>
  <c r="G35" i="3"/>
  <c r="B35" i="3"/>
  <c r="G34" i="3"/>
  <c r="B34" i="3"/>
  <c r="G33" i="3"/>
  <c r="B33" i="3"/>
  <c r="G32" i="3"/>
  <c r="B32" i="3"/>
  <c r="G31" i="3"/>
  <c r="B31" i="3"/>
  <c r="G30" i="3"/>
  <c r="B30" i="3"/>
  <c r="G29" i="3"/>
  <c r="B29" i="3"/>
  <c r="G28" i="3"/>
  <c r="B28" i="3"/>
  <c r="G27" i="3"/>
  <c r="B27" i="3"/>
  <c r="G26" i="3"/>
  <c r="B26" i="3"/>
  <c r="G25" i="3"/>
  <c r="B25" i="3"/>
  <c r="G24" i="3"/>
  <c r="B24" i="3"/>
  <c r="G23" i="3"/>
  <c r="B23" i="3"/>
  <c r="G22" i="3"/>
  <c r="G21" i="3"/>
  <c r="G20" i="3"/>
  <c r="G19" i="3"/>
  <c r="G18" i="3"/>
  <c r="G17" i="3"/>
  <c r="G16" i="3"/>
  <c r="G15" i="3"/>
</calcChain>
</file>

<file path=xl/sharedStrings.xml><?xml version="1.0" encoding="utf-8"?>
<sst xmlns="http://schemas.openxmlformats.org/spreadsheetml/2006/main" count="3433" uniqueCount="441">
  <si>
    <t>Итоговый протокол школьного этапа всероссийской олимпиады школьников</t>
  </si>
  <si>
    <t>Русский язык</t>
  </si>
  <si>
    <t>Шифр</t>
  </si>
  <si>
    <t>Фамилия И.О.</t>
  </si>
  <si>
    <t>Класс</t>
  </si>
  <si>
    <t>Образовательная организация</t>
  </si>
  <si>
    <t>Количество баллов</t>
  </si>
  <si>
    <t>Максимальное количество баллов</t>
  </si>
  <si>
    <t>% от максимального</t>
  </si>
  <si>
    <t>Рейтинг</t>
  </si>
  <si>
    <t>Артемова Ульяна Владимировна</t>
  </si>
  <si>
    <t>МБОУ "СОШ № 7"</t>
  </si>
  <si>
    <t>Победитель</t>
  </si>
  <si>
    <t>Пушкарь Вероника Егоровна</t>
  </si>
  <si>
    <t>Призер</t>
  </si>
  <si>
    <t>Аникин Арсений Федорович</t>
  </si>
  <si>
    <t>Кочморев Демьян Александрович</t>
  </si>
  <si>
    <t xml:space="preserve">Участник </t>
  </si>
  <si>
    <t>Петров Лев Андреевич</t>
  </si>
  <si>
    <t>Михейкова Алина Романовна</t>
  </si>
  <si>
    <t>Сурикова Вероника Артемовна</t>
  </si>
  <si>
    <t>Речкин Валентин Евгеньевич</t>
  </si>
  <si>
    <t>Дузбатыров Амир Рустамович</t>
  </si>
  <si>
    <t>Балабина Софья Игоревна</t>
  </si>
  <si>
    <t>Соковников Илья Алексеевич</t>
  </si>
  <si>
    <t>Капитонов Артем Андреевич</t>
  </si>
  <si>
    <t>Парамонова Дарья Николаевна</t>
  </si>
  <si>
    <t>Гудкова Анна Дмитриевна</t>
  </si>
  <si>
    <t>Лотникова Ксения Александровна</t>
  </si>
  <si>
    <t>Лапенкова Наталья Александровна</t>
  </si>
  <si>
    <t>Гаврич Егор Евгеньевич</t>
  </si>
  <si>
    <t>Котилевская Мария Андреевна</t>
  </si>
  <si>
    <t>Врачова Диана Андреевна</t>
  </si>
  <si>
    <t>Маланчак Матвей Дмитриевич</t>
  </si>
  <si>
    <t>Коприков Александр Сергеевич</t>
  </si>
  <si>
    <t>Румянцев Алексей Валерьевич</t>
  </si>
  <si>
    <t>Грицун Ева Сергеевна</t>
  </si>
  <si>
    <t>Кожевников Роман Игоревич</t>
  </si>
  <si>
    <t>Тихонов  Константин Валерьевич</t>
  </si>
  <si>
    <t>Инжиевский Арсений Александрович</t>
  </si>
  <si>
    <t>Кротов Владимир Михайлович</t>
  </si>
  <si>
    <t>Маркова Екатерина Андреевна</t>
  </si>
  <si>
    <t>Образцова Таисия Геннадьевна</t>
  </si>
  <si>
    <t>Сергеев Максим Павлович</t>
  </si>
  <si>
    <t>Новиков Иван Сергеевич</t>
  </si>
  <si>
    <t>Алтухов Иван Юрьевич</t>
  </si>
  <si>
    <t>Казукова Ангелина Артемовна</t>
  </si>
  <si>
    <t>Супоненков Семен Андреевич</t>
  </si>
  <si>
    <t>Кузьмин Денис Александрович</t>
  </si>
  <si>
    <t>Кузьмин Кирилл Андреевич</t>
  </si>
  <si>
    <t>Кузьмин Даниил Константинович</t>
  </si>
  <si>
    <t>Шамаков Иван Александрович</t>
  </si>
  <si>
    <t>Тимофеева Мария Дмитриевна</t>
  </si>
  <si>
    <t>Климова Мария Константиновна</t>
  </si>
  <si>
    <t>Гайкова Злата Александровна</t>
  </si>
  <si>
    <t>Воронина Алиса Константиновна</t>
  </si>
  <si>
    <t>Голощапов Макар Георгиевич</t>
  </si>
  <si>
    <t>Шлыков Данил Михайлович</t>
  </si>
  <si>
    <t>Петрова Арина Андреевна</t>
  </si>
  <si>
    <t>Соколова Маргарита Дмитриевна</t>
  </si>
  <si>
    <t>Иванов Владимир Александрович</t>
  </si>
  <si>
    <t>Жуколин Артемий Дмитриевич</t>
  </si>
  <si>
    <t>Калинин Павел Александрович</t>
  </si>
  <si>
    <t>Рассказова Ангелина Евгеньевна</t>
  </si>
  <si>
    <t>Гущин Василий Александрович</t>
  </si>
  <si>
    <t>Рябова Софья Ивановна</t>
  </si>
  <si>
    <t>МБОУ СОШ № 7</t>
  </si>
  <si>
    <t>Герасименко Анастасия Ивановна</t>
  </si>
  <si>
    <t>Подачева Валерия Артемовна</t>
  </si>
  <si>
    <t>Петрова Александра Александровна</t>
  </si>
  <si>
    <t>Игнатьева Дарья Павловна</t>
  </si>
  <si>
    <t>Андреева Милана Борисовна</t>
  </si>
  <si>
    <t>Бийтемирова Ева Бийтемировна</t>
  </si>
  <si>
    <t>Кюриева София Эдуардовна</t>
  </si>
  <si>
    <t>Ченжеев Артем Иванович</t>
  </si>
  <si>
    <t>Елтышев Иван Дмитриевич</t>
  </si>
  <si>
    <t>Бакулина Алена Вадимовна</t>
  </si>
  <si>
    <t>Чукор София Витальевна</t>
  </si>
  <si>
    <t>Крайнов Владимир Сергеевич</t>
  </si>
  <si>
    <t>Евстратова Майя Павловна</t>
  </si>
  <si>
    <t>Ганичева Мария Александровна</t>
  </si>
  <si>
    <t>Иванова Арина Александровна</t>
  </si>
  <si>
    <t>Алуфриева Полина Александровна</t>
  </si>
  <si>
    <t>Вычеров Кирилл Русланович</t>
  </si>
  <si>
    <t>Савохина София Кузьминична</t>
  </si>
  <si>
    <t>Сирота Маргарита Петровна</t>
  </si>
  <si>
    <t>Белова Ксения Денисовна</t>
  </si>
  <si>
    <t>Рокина Екатерина Андреевна</t>
  </si>
  <si>
    <t>Голубушкина Александра Алексеевна</t>
  </si>
  <si>
    <t>Гольчанский Алексей Евгеньевич</t>
  </si>
  <si>
    <t>Литература</t>
  </si>
  <si>
    <t>СОШ № 7</t>
  </si>
  <si>
    <t>Попова Арина Игоревна</t>
  </si>
  <si>
    <t>Страполова Мария Михайловна</t>
  </si>
  <si>
    <t xml:space="preserve">Призер </t>
  </si>
  <si>
    <t>Кошкин Матвей Геннадьевич</t>
  </si>
  <si>
    <t>Кудельская Алиса Сергеевна</t>
  </si>
  <si>
    <t>Участник</t>
  </si>
  <si>
    <t>Курденкова Владислава Алексеевна</t>
  </si>
  <si>
    <t>Черезова Полина  Артемовна</t>
  </si>
  <si>
    <t>Михейкова Алина Владимировна</t>
  </si>
  <si>
    <t xml:space="preserve">Победитель </t>
  </si>
  <si>
    <t>Герасименко анастасия Ивановна</t>
  </si>
  <si>
    <t>Зуева Мария Дмитриевна</t>
  </si>
  <si>
    <t>Савохина Мария Антоновна</t>
  </si>
  <si>
    <t>Шабанов Артем Дмитриевич</t>
  </si>
  <si>
    <t>Прокопенко Екатерина Дмитриевна</t>
  </si>
  <si>
    <t>Шолохова Надежда Евгеньевна</t>
  </si>
  <si>
    <t>Доронин Дмитрий Сергеевич</t>
  </si>
  <si>
    <t>Громов Максим Владимирович</t>
  </si>
  <si>
    <t>Игнатьев Илья Яковлевич</t>
  </si>
  <si>
    <t>Ванюк Карина Владимировна</t>
  </si>
  <si>
    <t>Огорельцев Тимофей Вадимович</t>
  </si>
  <si>
    <t>Зацепина Ксения Игоревна</t>
  </si>
  <si>
    <t>Коновалов Артем Владиславович</t>
  </si>
  <si>
    <t>Шилова Татьяна Геннадьевна</t>
  </si>
  <si>
    <t>Шитова Елизавета Алексеевна</t>
  </si>
  <si>
    <t>Кривобок Милана Дмитриевна</t>
  </si>
  <si>
    <t>Малафиевская Ульяна Владимировна</t>
  </si>
  <si>
    <t>Татарская Ярослава Алексеевна</t>
  </si>
  <si>
    <t>Ковалевская Анастасия Михайловна</t>
  </si>
  <si>
    <t>Долматов Данил Иванович</t>
  </si>
  <si>
    <t>Глотова Ника Денисовна</t>
  </si>
  <si>
    <t>Трубецкая Дарья Николаевна</t>
  </si>
  <si>
    <t>Руховчук Мария Максимовна</t>
  </si>
  <si>
    <t>Кулакова Юлия Андреевна</t>
  </si>
  <si>
    <t>Гурьянова Стефанна Алексеевна</t>
  </si>
  <si>
    <t>Уваров Илья Сергеевич</t>
  </si>
  <si>
    <t>Дементьева Ольга Денисовна</t>
  </si>
  <si>
    <t>Мережина Юлия Алексеевна</t>
  </si>
  <si>
    <t>Карманова Есения Анатольевна</t>
  </si>
  <si>
    <t>Егорова Анжелика Сергеевна</t>
  </si>
  <si>
    <t>Бастрыкина Мария Ефимовна</t>
  </si>
  <si>
    <t>Калинин Илья Александрович</t>
  </si>
  <si>
    <t>Лушанова Анна Павловна</t>
  </si>
  <si>
    <t>Руденко Константин Анатольевич</t>
  </si>
  <si>
    <t>Акинфиева Софья Михайловна</t>
  </si>
  <si>
    <t>Железнова София Дмитриевна</t>
  </si>
  <si>
    <t>Авраменко Иван Алексеевич</t>
  </si>
  <si>
    <t>Физика</t>
  </si>
  <si>
    <t>победитель</t>
  </si>
  <si>
    <t>призер</t>
  </si>
  <si>
    <t>Врагова Диана Андреевна</t>
  </si>
  <si>
    <t>участник</t>
  </si>
  <si>
    <t>Дегтярев Дмитрий Сергеевич</t>
  </si>
  <si>
    <t>Бузынин Дмитрий Дмитриевич</t>
  </si>
  <si>
    <t>Архипова Владелина Михайловна</t>
  </si>
  <si>
    <t>Минченкова Дарья Сергеевна</t>
  </si>
  <si>
    <t>Чиркунова Софья Андреевна</t>
  </si>
  <si>
    <t>Давыдов Филипп Алексеевич</t>
  </si>
  <si>
    <t>Селиханова Диана Руфаильевна</t>
  </si>
  <si>
    <t>Турунина Мария Андреевна</t>
  </si>
  <si>
    <t>Стриженко Василиса Геннадьевна</t>
  </si>
  <si>
    <t>Супоненков Семён Андреевич</t>
  </si>
  <si>
    <t>Клюшева Карина Станиславовна</t>
  </si>
  <si>
    <t>Комарова Виктория Андреевна</t>
  </si>
  <si>
    <t>Родионова Ульяна Максимовна</t>
  </si>
  <si>
    <t>Немирова Анна Юрьевна</t>
  </si>
  <si>
    <t>Биология</t>
  </si>
  <si>
    <t>Соломаха Полина Григорьевна</t>
  </si>
  <si>
    <t>Рахманин Дмитрий Андреевич</t>
  </si>
  <si>
    <t>Коновалова Алина Александровна</t>
  </si>
  <si>
    <t>Краюхин Егор Ильич</t>
  </si>
  <si>
    <t>Юмагузина Камила Альбертовна</t>
  </si>
  <si>
    <t>Илющенко Полина Игоревна</t>
  </si>
  <si>
    <t>Голочалов Кирилл Сергеевич</t>
  </si>
  <si>
    <t>Щеглов Степан Константинович</t>
  </si>
  <si>
    <t>Повидайлова Анна Алексеевна</t>
  </si>
  <si>
    <t>Обществознание</t>
  </si>
  <si>
    <t>Мосеев Дмитрий Александрович</t>
  </si>
  <si>
    <t>Ченжеев Артём Иванович</t>
  </si>
  <si>
    <t>Проистина Олеся Евгеньевна</t>
  </si>
  <si>
    <t>Грязнова Алина Антоновна</t>
  </si>
  <si>
    <t>Авраменко Зоя Алексеевна</t>
  </si>
  <si>
    <t>Волкова Анастасия Андреевна</t>
  </si>
  <si>
    <t>Слепухин Николай Владимирович</t>
  </si>
  <si>
    <t>Лунёва Елена Валерьевна</t>
  </si>
  <si>
    <t>Бочкарёва Яна Евгеньевна</t>
  </si>
  <si>
    <t>Лапухина Александра Владимировна</t>
  </si>
  <si>
    <t>Шевелева Ангелина Витальевна</t>
  </si>
  <si>
    <t>Рухавчук Мария Максимовна</t>
  </si>
  <si>
    <t>Шоленкин Иван Степанович</t>
  </si>
  <si>
    <t>Капитурова Дарья Павловна</t>
  </si>
  <si>
    <t>Петров Кирилл Алексеевич</t>
  </si>
  <si>
    <t>Толкачёв Сергей Александрович</t>
  </si>
  <si>
    <t>Аникин Степан Федорович</t>
  </si>
  <si>
    <t>Савченко Ярослава Михайловна</t>
  </si>
  <si>
    <t>Лушакова Анна Павловна</t>
  </si>
  <si>
    <t>Бурков Артем Михайлович</t>
  </si>
  <si>
    <t>Попова Мария Сергеевна</t>
  </si>
  <si>
    <t>Вирченко Арина Андреевна</t>
  </si>
  <si>
    <t>Коновалова Елизавета Петровна</t>
  </si>
  <si>
    <t>Шипкина Ольга Евгеньевна</t>
  </si>
  <si>
    <t>Журенко Алина Альвировна</t>
  </si>
  <si>
    <t>Соломонов Глеб Дмитриевич</t>
  </si>
  <si>
    <t>Меренков Андрей Сергеевич</t>
  </si>
  <si>
    <t>Зайцев Егор Игоревич</t>
  </si>
  <si>
    <t>Зензинова Нелли Алексеевна</t>
  </si>
  <si>
    <t>Матюшичева Юлия Павловна</t>
  </si>
  <si>
    <t>Химия</t>
  </si>
  <si>
    <t>Громова София Евгеньевна</t>
  </si>
  <si>
    <t>Пажина Юлия Павловна</t>
  </si>
  <si>
    <t>Толкачев Сергей Александрович</t>
  </si>
  <si>
    <t>Татаринова Камила Алексеевна</t>
  </si>
  <si>
    <t>Попова Валерия Николаевна</t>
  </si>
  <si>
    <t>Астрономия</t>
  </si>
  <si>
    <t>Денисенко Илья Максимович</t>
  </si>
  <si>
    <t>Штефанко Екатерина Сергеевна</t>
  </si>
  <si>
    <t>Бурков Артём Михайлович</t>
  </si>
  <si>
    <t>Верлан Елена Александровна</t>
  </si>
  <si>
    <t>Скочинская Александра Данииловна</t>
  </si>
  <si>
    <t>Экономика</t>
  </si>
  <si>
    <t>Коновалова Елизавете Петровна</t>
  </si>
  <si>
    <t>Бурков Артём  Михайлович</t>
  </si>
  <si>
    <t>Искусство</t>
  </si>
  <si>
    <t>Право</t>
  </si>
  <si>
    <t>Математика</t>
  </si>
  <si>
    <t>Английский язык</t>
  </si>
  <si>
    <t>Васильев Герман Николаевич</t>
  </si>
  <si>
    <t>призёр</t>
  </si>
  <si>
    <t>Каменев Савелий Фёдорович</t>
  </si>
  <si>
    <t>Коновалова Ксения Николаевна</t>
  </si>
  <si>
    <t>Непряхина Злата Алексеевна</t>
  </si>
  <si>
    <t>Никольчак Доминик Яковлевич</t>
  </si>
  <si>
    <t>Маковецкий Георгий Вячеславович</t>
  </si>
  <si>
    <t>Граховский Антон Владимирович</t>
  </si>
  <si>
    <t>Восторова Милана Тимуровна</t>
  </si>
  <si>
    <t>Якимова Ксения Ивановна</t>
  </si>
  <si>
    <t>Ермолова Дарья Витальевна</t>
  </si>
  <si>
    <t>Авраменко Зоя Александровна</t>
  </si>
  <si>
    <t>Полещук Виктория Сергеевна</t>
  </si>
  <si>
    <t>Артемьев Егор Александрович</t>
  </si>
  <si>
    <t>Горбовский Артём Антонович</t>
  </si>
  <si>
    <t>Саурова Алина Викторовна</t>
  </si>
  <si>
    <t>Киянская Анастасия Анатольевна</t>
  </si>
  <si>
    <t>Свищ Глеб Валерьевич</t>
  </si>
  <si>
    <t>Рябов Александр Сергеевич</t>
  </si>
  <si>
    <t>Капитонов Андрей Артемович</t>
  </si>
  <si>
    <t>Белова  Елизавета  Егоровна</t>
  </si>
  <si>
    <t>Костина Анфиса Евгеньевна</t>
  </si>
  <si>
    <t>Росляков Егор Андреевич</t>
  </si>
  <si>
    <t>Караваева Дарья Сергеевна</t>
  </si>
  <si>
    <t>Стрекица Вадим Максимович</t>
  </si>
  <si>
    <t>Куликова Екатерина Витальевна</t>
  </si>
  <si>
    <t>Торгованов Дмитрий Анатольевич</t>
  </si>
  <si>
    <t>Липунов Виталий Николаевич</t>
  </si>
  <si>
    <t>Вялец Анастасия Вячеславовна</t>
  </si>
  <si>
    <t>Авдеева Дарья Ивановна</t>
  </si>
  <si>
    <t>Авраменко Иван Александрович</t>
  </si>
  <si>
    <t>ОБЖ</t>
  </si>
  <si>
    <t>Величкин Матвей Анатольевич</t>
  </si>
  <si>
    <t>Орел Николай Игоревич</t>
  </si>
  <si>
    <t>Мошин Максим Вячеславович</t>
  </si>
  <si>
    <t>Новожилова София Алексеевна</t>
  </si>
  <si>
    <t>Цирульникова Анна Алексеевна</t>
  </si>
  <si>
    <t>Трегубенко Анна Александровна</t>
  </si>
  <si>
    <t>Толстоброва Алина Владимировна</t>
  </si>
  <si>
    <t>Федорова Анна Николаевна</t>
  </si>
  <si>
    <t>Очик Егор Павлович</t>
  </si>
  <si>
    <t>Гостинцев Данила Сергеевич</t>
  </si>
  <si>
    <t>Малышев Алексей Сергеевич</t>
  </si>
  <si>
    <t>Мордух Ольга Игоревна</t>
  </si>
  <si>
    <t>Бастрыкина Н.Е.</t>
  </si>
  <si>
    <t>Тимофеева М.Д.</t>
  </si>
  <si>
    <t>Родионова У.М.</t>
  </si>
  <si>
    <t>Конина А.Р.</t>
  </si>
  <si>
    <t>Дементьева О.Д.</t>
  </si>
  <si>
    <t>Клюшева К.С.</t>
  </si>
  <si>
    <t>Попова М.С.</t>
  </si>
  <si>
    <t>Гайкова Злата</t>
  </si>
  <si>
    <t>Нюрнберг Ванесса Алена</t>
  </si>
  <si>
    <t>Никулин А.Н.</t>
  </si>
  <si>
    <t>Иванов В.А.</t>
  </si>
  <si>
    <t>Шестакова П.И.</t>
  </si>
  <si>
    <t>Климова М.К.</t>
  </si>
  <si>
    <t>Соломонов Г.Д.</t>
  </si>
  <si>
    <t>Железнова С.Д.</t>
  </si>
  <si>
    <t>Меренков А.С.</t>
  </si>
  <si>
    <t>Шипкина О.Е.</t>
  </si>
  <si>
    <t>24.5%</t>
  </si>
  <si>
    <t>Зензинова Н.А.</t>
  </si>
  <si>
    <t>Репкина С.И.</t>
  </si>
  <si>
    <t>Журенко А.А.</t>
  </si>
  <si>
    <t>20.5%</t>
  </si>
  <si>
    <t>Матюшичева Ю.П.</t>
  </si>
  <si>
    <t>Рассказова А.Е.</t>
  </si>
  <si>
    <t>Воронина А.К.</t>
  </si>
  <si>
    <t>14.5%</t>
  </si>
  <si>
    <t>Зайцев Е.И.</t>
  </si>
  <si>
    <t>Крадинова А.М.</t>
  </si>
  <si>
    <t>Технология, мальчики</t>
  </si>
  <si>
    <t>Семендяев А.М.</t>
  </si>
  <si>
    <t>Краюхин Е.И.</t>
  </si>
  <si>
    <t>Азаренко И.Н.</t>
  </si>
  <si>
    <t>Кожевников Р.И.</t>
  </si>
  <si>
    <t>Инжиевский А.А.</t>
  </si>
  <si>
    <t>Воронин И.А.</t>
  </si>
  <si>
    <t>Тихонов К.В.</t>
  </si>
  <si>
    <t>Малий Ю.А.</t>
  </si>
  <si>
    <t>Шабанов А.Д.</t>
  </si>
  <si>
    <t>Федотов С.А.</t>
  </si>
  <si>
    <t>Шамаков А.А.</t>
  </si>
  <si>
    <t>Коприков А.С.</t>
  </si>
  <si>
    <t>Корепин И.С.</t>
  </si>
  <si>
    <t>Аникин С.Ф.</t>
  </si>
  <si>
    <t>Малышев А.С.</t>
  </si>
  <si>
    <t>ГольчанскийА.Е.</t>
  </si>
  <si>
    <t>Очик Е.П.</t>
  </si>
  <si>
    <t>Щеглов С.К.</t>
  </si>
  <si>
    <t>Технология, девочки</t>
  </si>
  <si>
    <t>Информатика</t>
  </si>
  <si>
    <t>География</t>
  </si>
  <si>
    <t>История</t>
  </si>
  <si>
    <t>Призёр</t>
  </si>
  <si>
    <t>СОШ № 5</t>
  </si>
  <si>
    <t>Аверкова Вероника Сергеевна</t>
  </si>
  <si>
    <t>Гуляев Арсений Кириллович</t>
  </si>
  <si>
    <t>Тиханова Полина Николаевна</t>
  </si>
  <si>
    <t>Белова Елизавета Егоровна</t>
  </si>
  <si>
    <t>Прокопенко  Екатерина Дмитриевна</t>
  </si>
  <si>
    <t>Капитонов Артём Андреевич</t>
  </si>
  <si>
    <t>Тянжина Виктория Павловна</t>
  </si>
  <si>
    <t>Дрожжина Полина Вячеславовна</t>
  </si>
  <si>
    <t>Гадючко Анна Александровна</t>
  </si>
  <si>
    <t>Физическая культура, мальчики</t>
  </si>
  <si>
    <t>Маслов Виктор Александрович</t>
  </si>
  <si>
    <t>Погореленко Дмитрий Николаевич</t>
  </si>
  <si>
    <t>Светлов Тарас Сергеевич</t>
  </si>
  <si>
    <t>Гундер Данила Сергеевич</t>
  </si>
  <si>
    <t>Кособрюхов Данил Евгеньевич</t>
  </si>
  <si>
    <t>Мордовин Максим Сергеевич</t>
  </si>
  <si>
    <t>Амбарников Константин Иванович</t>
  </si>
  <si>
    <t>Панченко Ярослав Алексеевич</t>
  </si>
  <si>
    <t>Кузьмин Даниил</t>
  </si>
  <si>
    <t>Сергеев Максим</t>
  </si>
  <si>
    <t>Кочегаров Иван Александрович</t>
  </si>
  <si>
    <t>Физическая культура, девочки</t>
  </si>
  <si>
    <t>Уманец Дарья Андреевна</t>
  </si>
  <si>
    <t>Прибыткова Елизавета Васильевна</t>
  </si>
  <si>
    <t>Баева Полина Юрьевна</t>
  </si>
  <si>
    <t>Кузнецова Анастасия Антоновна</t>
  </si>
  <si>
    <t>Кузьменко Светлана Ивановна</t>
  </si>
  <si>
    <t>Соловьева Анастасия Дмитриевна</t>
  </si>
  <si>
    <t>Турунина Мария</t>
  </si>
  <si>
    <t>Репкина Злата Юрьевна</t>
  </si>
  <si>
    <t>Репкина Софья Ивановна</t>
  </si>
  <si>
    <t>Экология</t>
  </si>
  <si>
    <t>Волков Евгений Алексеевич</t>
  </si>
  <si>
    <t>Немецкий язык</t>
  </si>
  <si>
    <t>6 А</t>
  </si>
  <si>
    <t>Герасименко Анастасия</t>
  </si>
  <si>
    <t>Петрова Арина</t>
  </si>
  <si>
    <t>Ченжеев Артем</t>
  </si>
  <si>
    <t>6 В</t>
  </si>
  <si>
    <t>Голубева Алиса</t>
  </si>
  <si>
    <t>Лужецкий Богдан</t>
  </si>
  <si>
    <t>Полещук Виктория</t>
  </si>
  <si>
    <t>Чукор София</t>
  </si>
  <si>
    <t>7 А</t>
  </si>
  <si>
    <t>Инжиевский Арсений</t>
  </si>
  <si>
    <t>Кожевников Роман</t>
  </si>
  <si>
    <t>Костина Анфиса</t>
  </si>
  <si>
    <t>Котилевская Мария</t>
  </si>
  <si>
    <t>Коприков Александр</t>
  </si>
  <si>
    <t>Маркова Екатерина</t>
  </si>
  <si>
    <t>7 Б</t>
  </si>
  <si>
    <t>Грицун Ева</t>
  </si>
  <si>
    <t>Кричигина Мария</t>
  </si>
  <si>
    <t>Лотникова Ксения</t>
  </si>
  <si>
    <t>Парамонова Дарья</t>
  </si>
  <si>
    <t>Румянцев Алексей</t>
  </si>
  <si>
    <t>Семендяев Александр</t>
  </si>
  <si>
    <t>Третьякова Анастасия</t>
  </si>
  <si>
    <t>7 В</t>
  </si>
  <si>
    <t>Гаврич Егор</t>
  </si>
  <si>
    <t>Гудкова Анна</t>
  </si>
  <si>
    <t>Капитонов Артем</t>
  </si>
  <si>
    <t>Соковников Илья</t>
  </si>
  <si>
    <t>7 Г</t>
  </si>
  <si>
    <t>Прокопенко Екатерина</t>
  </si>
  <si>
    <t>Росляков Егор</t>
  </si>
  <si>
    <t>8 А</t>
  </si>
  <si>
    <t>Жариков Марк</t>
  </si>
  <si>
    <t>Минченкова Дарья</t>
  </si>
  <si>
    <t>8 Б</t>
  </si>
  <si>
    <t>Ганичева Мария</t>
  </si>
  <si>
    <t>Иванова Арина</t>
  </si>
  <si>
    <t>Крайнов Владимир</t>
  </si>
  <si>
    <t>9 Г</t>
  </si>
  <si>
    <t>Липунов Виталий</t>
  </si>
  <si>
    <t>10А</t>
  </si>
  <si>
    <t>11А</t>
  </si>
  <si>
    <t>Комарова Виктория</t>
  </si>
  <si>
    <t>Калинин Илья</t>
  </si>
  <si>
    <t>Зайцев Егор</t>
  </si>
  <si>
    <t>Крадинова Алина</t>
  </si>
  <si>
    <t>Шестакова Полина Ильинична</t>
  </si>
  <si>
    <t>Байнина Юлия Сергеевна</t>
  </si>
  <si>
    <t>Степовой Максим Николаевич</t>
  </si>
  <si>
    <t>Кангасниеми Константин Олегович</t>
  </si>
  <si>
    <t>Просвиров Владислав Алексеевич</t>
  </si>
  <si>
    <t>Булганина Полина Михайловна</t>
  </si>
  <si>
    <t>Кулак Анастасия Олеговна</t>
  </si>
  <si>
    <t>Баранов Алексей Андреевич</t>
  </si>
  <si>
    <t>Амбарникова Анастасия Алексеевна</t>
  </si>
  <si>
    <t>Байбаков Максим Алексеевич</t>
  </si>
  <si>
    <t>Ильин Игорь Николаевич</t>
  </si>
  <si>
    <t>Ефименко Мария Сергеевна</t>
  </si>
  <si>
    <t>Алексеева Арина Сергеевна</t>
  </si>
  <si>
    <t>Козырев Никита Олегович</t>
  </si>
  <si>
    <t>Чекшина Эллина Денисовна</t>
  </si>
  <si>
    <t>Мякшин Никита Константинович</t>
  </si>
  <si>
    <t>Шамаков Алексей Александрович</t>
  </si>
  <si>
    <t>Севастьянов Станислав Константинович</t>
  </si>
  <si>
    <t>Полонская Валерия Олеговна</t>
  </si>
  <si>
    <t>Образцов Светислав Геннадьевич</t>
  </si>
  <si>
    <t>Максимов Александр Александрович</t>
  </si>
  <si>
    <t>Карпухина Лилия Никитична</t>
  </si>
  <si>
    <t>Иванов Михаил Максимович</t>
  </si>
  <si>
    <t>Гусева Эмма Денисовна</t>
  </si>
  <si>
    <t>Коновалов Вадим Петрович</t>
  </si>
  <si>
    <t>Кулаков Макар Павлович</t>
  </si>
  <si>
    <t>Погореленко Максим Николаевич</t>
  </si>
  <si>
    <t>Махнёв Артём Витальевич</t>
  </si>
  <si>
    <t>Локтюхина Дарослава Ивановна</t>
  </si>
  <si>
    <t>Кузьмин Максим Сергеевич</t>
  </si>
  <si>
    <t>Ковылёв Даниил Александрович</t>
  </si>
  <si>
    <t>Хачатурова София Артёмовна</t>
  </si>
  <si>
    <t>Гаврилов Александр Евгеньевич</t>
  </si>
  <si>
    <t>Лебедев Владимир Михайлович</t>
  </si>
  <si>
    <t>Макаренко Милана Максимовна</t>
  </si>
  <si>
    <t>Евстигнеева София Сергеевна</t>
  </si>
  <si>
    <t>Оцел Вероника Константиновна</t>
  </si>
  <si>
    <t>Зайцева Маргарита Александровна</t>
  </si>
  <si>
    <t>Кочетов Максим Михайлович</t>
  </si>
  <si>
    <t>Корельский Матвей Васильевич</t>
  </si>
  <si>
    <t>Кузьмина Полина Антоновна</t>
  </si>
  <si>
    <t>Круковская Екатерина Сергеевна</t>
  </si>
  <si>
    <t>Ануфриева Полина Александровна</t>
  </si>
  <si>
    <t>Крылова Мария Антоновна</t>
  </si>
  <si>
    <t>Шилов Максим Геннадьевич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</si>
</sst>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5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Cambria"/>
      <family val="1"/>
      <charset val="204"/>
      <scheme val="maj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9" fillId="0" borderId="0"/>
    <xf numFmtId="9" fontId="9" fillId="0" borderId="0" applyBorder="0" applyProtection="0"/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15" applyNumberFormat="0" applyAlignment="0" applyProtection="0"/>
    <xf numFmtId="0" fontId="20" fillId="6" borderId="16" applyNumberFormat="0" applyAlignment="0" applyProtection="0"/>
    <xf numFmtId="0" fontId="21" fillId="6" borderId="15" applyNumberFormat="0" applyAlignment="0" applyProtection="0"/>
    <xf numFmtId="0" fontId="22" fillId="0" borderId="17" applyNumberFormat="0" applyFill="0" applyAlignment="0" applyProtection="0"/>
    <xf numFmtId="0" fontId="23" fillId="7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7" fillId="3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19" applyNumberFormat="0" applyFont="0" applyAlignment="0" applyProtection="0"/>
  </cellStyleXfs>
  <cellXfs count="7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0" fillId="0" borderId="2" xfId="0" applyFont="1" applyBorder="1"/>
    <xf numFmtId="0" fontId="0" fillId="0" borderId="2" xfId="0" applyFont="1" applyBorder="1" applyAlignment="1"/>
    <xf numFmtId="1" fontId="0" fillId="0" borderId="2" xfId="0" applyNumberFormat="1" applyFont="1" applyBorder="1"/>
    <xf numFmtId="0" fontId="0" fillId="0" borderId="0" xfId="0" applyFont="1"/>
    <xf numFmtId="0" fontId="4" fillId="0" borderId="2" xfId="0" applyFont="1" applyBorder="1"/>
    <xf numFmtId="0" fontId="0" fillId="0" borderId="2" xfId="0" applyBorder="1"/>
    <xf numFmtId="1" fontId="0" fillId="0" borderId="2" xfId="0" applyNumberForma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5" fillId="0" borderId="2" xfId="0" applyFont="1" applyBorder="1" applyAlignment="1">
      <alignment horizontal="right" vertical="center" wrapText="1"/>
    </xf>
    <xf numFmtId="10" fontId="0" fillId="0" borderId="2" xfId="0" applyNumberFormat="1" applyBorder="1"/>
    <xf numFmtId="0" fontId="5" fillId="0" borderId="2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10" fontId="0" fillId="0" borderId="2" xfId="0" applyNumberFormat="1" applyFont="1" applyBorder="1" applyAlignment="1">
      <alignment horizontal="right" vertical="center" wrapText="1"/>
    </xf>
    <xf numFmtId="0" fontId="0" fillId="0" borderId="2" xfId="1" applyFont="1" applyBorder="1"/>
    <xf numFmtId="0" fontId="0" fillId="0" borderId="2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5" xfId="0" applyFont="1" applyBorder="1"/>
    <xf numFmtId="164" fontId="0" fillId="0" borderId="2" xfId="0" applyNumberForma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10" xfId="0" applyFont="1" applyBorder="1"/>
    <xf numFmtId="2" fontId="0" fillId="0" borderId="2" xfId="0" applyNumberFormat="1" applyBorder="1"/>
    <xf numFmtId="0" fontId="9" fillId="0" borderId="0" xfId="1"/>
    <xf numFmtId="9" fontId="0" fillId="0" borderId="2" xfId="2" applyFont="1" applyBorder="1" applyAlignment="1" applyProtection="1"/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8" fillId="0" borderId="3" xfId="0" applyFont="1" applyBorder="1"/>
    <xf numFmtId="0" fontId="8" fillId="0" borderId="0" xfId="0" applyFont="1"/>
    <xf numFmtId="0" fontId="8" fillId="0" borderId="2" xfId="0" applyFont="1" applyBorder="1"/>
    <xf numFmtId="0" fontId="6" fillId="0" borderId="8" xfId="0" applyFont="1" applyBorder="1" applyAlignment="1">
      <alignment vertical="center" wrapText="1"/>
    </xf>
    <xf numFmtId="9" fontId="5" fillId="0" borderId="6" xfId="0" applyNumberFormat="1" applyFont="1" applyBorder="1" applyAlignment="1">
      <alignment vertical="center" wrapText="1"/>
    </xf>
    <xf numFmtId="9" fontId="5" fillId="0" borderId="8" xfId="0" applyNumberFormat="1" applyFont="1" applyBorder="1" applyAlignment="1">
      <alignment vertical="center" wrapText="1"/>
    </xf>
    <xf numFmtId="0" fontId="0" fillId="0" borderId="10" xfId="0" applyBorder="1"/>
    <xf numFmtId="0" fontId="6" fillId="0" borderId="0" xfId="0" applyFont="1"/>
    <xf numFmtId="9" fontId="0" fillId="0" borderId="2" xfId="0" applyNumberFormat="1" applyBorder="1"/>
    <xf numFmtId="0" fontId="6" fillId="0" borderId="2" xfId="0" applyFont="1" applyBorder="1"/>
    <xf numFmtId="10" fontId="0" fillId="0" borderId="2" xfId="0" applyNumberFormat="1" applyBorder="1" applyAlignment="1">
      <alignment horizontal="right"/>
    </xf>
    <xf numFmtId="9" fontId="0" fillId="0" borderId="2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2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/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0" fillId="0" borderId="0" xfId="0" applyFont="1" applyBorder="1"/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0" fillId="0" borderId="11" xfId="0" applyFont="1" applyBorder="1" applyAlignment="1"/>
    <xf numFmtId="0" fontId="0" fillId="0" borderId="11" xfId="0" applyFont="1" applyBorder="1"/>
    <xf numFmtId="0" fontId="11" fillId="0" borderId="2" xfId="0" applyFont="1" applyBorder="1"/>
    <xf numFmtId="9" fontId="1" fillId="0" borderId="2" xfId="45" applyFont="1" applyBorder="1"/>
    <xf numFmtId="0" fontId="0" fillId="0" borderId="2" xfId="0" applyBorder="1" applyAlignment="1">
      <alignment horizontal="right"/>
    </xf>
    <xf numFmtId="9" fontId="0" fillId="0" borderId="2" xfId="3" applyFont="1" applyBorder="1"/>
    <xf numFmtId="0" fontId="1" fillId="0" borderId="2" xfId="44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8" fillId="0" borderId="6" xfId="0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</cellXfs>
  <cellStyles count="47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2" builtinId="20" customBuiltin="1"/>
    <cellStyle name="Вывод" xfId="13" builtinId="21" customBuiltin="1"/>
    <cellStyle name="Вычисление" xfId="14" builtinId="22" customBuiltin="1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Итог" xfId="19" builtinId="25" customBuiltin="1"/>
    <cellStyle name="Контрольная ячейка" xfId="16" builtinId="23" customBuiltin="1"/>
    <cellStyle name="Название" xfId="4" builtinId="15" customBuiltin="1"/>
    <cellStyle name="Нейтральный" xfId="11" builtinId="28" customBuiltin="1"/>
    <cellStyle name="Обычный" xfId="0" builtinId="0"/>
    <cellStyle name="Обычный 2" xfId="1"/>
    <cellStyle name="Обычный 3" xfId="44"/>
    <cellStyle name="Плохой" xfId="10" builtinId="27" customBuiltin="1"/>
    <cellStyle name="Пояснение" xfId="18" builtinId="53" customBuiltin="1"/>
    <cellStyle name="Примечание 2" xfId="46"/>
    <cellStyle name="Процентный" xfId="3" builtinId="5"/>
    <cellStyle name="Процентный 2" xfId="2"/>
    <cellStyle name="Процентный 3" xfId="45"/>
    <cellStyle name="Связанная ячейка" xfId="15" builtinId="24" customBuiltin="1"/>
    <cellStyle name="Текст предупреждения" xfId="17" builtinId="11" customBuiltin="1"/>
    <cellStyle name="Хороший" xfId="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hool7\..\C:\Users\yamshchikova\Downloads\edu513055_sph23_8_result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hool7\..\C:\Users\yamshchikova\Downloads\edu513055_sph23_9_resul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hool7\..\C:\Users\yamshchikova\Downloads\edu513055_sph23_11_result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mshchikova/AppData/Local/Temp/Temp1_02-11-2023_11-18-09.zip/edu513055_sma23_5_resul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mshchikova/AppData/Local/Temp/Temp1_02-11-2023_11-18-09.zip/edu513055_sma23_11_resul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u513055_sph23_8_result"/>
    </sheetNames>
    <sheetDataSet>
      <sheetData sheetId="0">
        <row r="7">
          <cell r="F7">
            <v>0.66666666666666696</v>
          </cell>
        </row>
        <row r="8">
          <cell r="F8">
            <v>0.53333333333333299</v>
          </cell>
        </row>
        <row r="9">
          <cell r="F9">
            <v>0.45</v>
          </cell>
        </row>
        <row r="10">
          <cell r="F10">
            <v>0.36666666666666697</v>
          </cell>
        </row>
        <row r="11">
          <cell r="F11">
            <v>0.35</v>
          </cell>
        </row>
        <row r="12">
          <cell r="F12">
            <v>0.266666666666667</v>
          </cell>
        </row>
        <row r="13">
          <cell r="F13">
            <v>0.2</v>
          </cell>
        </row>
        <row r="14">
          <cell r="F14">
            <v>0.2</v>
          </cell>
        </row>
        <row r="15">
          <cell r="F15">
            <v>6.6666666666666693E-2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u513055_sph23_9_result"/>
    </sheetNames>
    <sheetDataSet>
      <sheetData sheetId="0">
        <row r="7">
          <cell r="C7" t="str">
            <v>Толкачев Сергей Александрович</v>
          </cell>
          <cell r="F7">
            <v>0.9</v>
          </cell>
        </row>
        <row r="8">
          <cell r="C8" t="str">
            <v>Шилова Татьяна Геннадьевна</v>
          </cell>
          <cell r="F8">
            <v>0.73333333333333295</v>
          </cell>
        </row>
        <row r="9">
          <cell r="C9" t="str">
            <v>Липунов Виталий Николаевич</v>
          </cell>
          <cell r="F9">
            <v>0.73333333333333295</v>
          </cell>
        </row>
        <row r="10">
          <cell r="C10" t="str">
            <v>Амбарников Константин Иванович</v>
          </cell>
          <cell r="F10">
            <v>0.63333333333333297</v>
          </cell>
        </row>
        <row r="11">
          <cell r="C11" t="str">
            <v>Татарская Ярослава Алексеевна</v>
          </cell>
          <cell r="F11">
            <v>0.53333333333333299</v>
          </cell>
        </row>
        <row r="12">
          <cell r="C12" t="str">
            <v>Аникин Степан Федорович</v>
          </cell>
          <cell r="F12">
            <v>0.5</v>
          </cell>
        </row>
        <row r="13">
          <cell r="C13" t="str">
            <v>Шевелева Ангелина Витальевна</v>
          </cell>
          <cell r="F13">
            <v>0.43333333333333302</v>
          </cell>
        </row>
        <row r="14">
          <cell r="C14" t="str">
            <v>Шилов Максим Геннадьевич</v>
          </cell>
          <cell r="F14">
            <v>0.4</v>
          </cell>
        </row>
        <row r="15">
          <cell r="C15" t="str">
            <v>Ермольчев Денис Григорьевич</v>
          </cell>
          <cell r="F15">
            <v>0.4</v>
          </cell>
        </row>
        <row r="16">
          <cell r="C16" t="str">
            <v>Белова Ксения Денисовна</v>
          </cell>
          <cell r="F16">
            <v>0.4</v>
          </cell>
        </row>
        <row r="17">
          <cell r="C17" t="str">
            <v>Волков Евгений Алексеевич</v>
          </cell>
          <cell r="F17">
            <v>0.36666666666666697</v>
          </cell>
        </row>
        <row r="18">
          <cell r="C18" t="str">
            <v>Коновалов Артем Владиславович</v>
          </cell>
          <cell r="F18">
            <v>0.36666666666666697</v>
          </cell>
        </row>
        <row r="19">
          <cell r="C19" t="str">
            <v>Коровин Игорь Алексеевич</v>
          </cell>
          <cell r="F19">
            <v>0.33333333333333298</v>
          </cell>
        </row>
        <row r="20">
          <cell r="C20" t="str">
            <v>Вялец Анастасия Вячеславовна</v>
          </cell>
          <cell r="F20">
            <v>0.33333333333333298</v>
          </cell>
        </row>
        <row r="21">
          <cell r="C21" t="str">
            <v>Сирота Маргарита Петровна</v>
          </cell>
          <cell r="F21">
            <v>0.233333333333333</v>
          </cell>
        </row>
        <row r="22">
          <cell r="C22" t="str">
            <v>Артемов Денис Сергеевич</v>
          </cell>
          <cell r="F22">
            <v>0.233333333333333</v>
          </cell>
        </row>
        <row r="23">
          <cell r="C23" t="str">
            <v>Афонин Демьян Витальевич</v>
          </cell>
          <cell r="F23">
            <v>0.2</v>
          </cell>
        </row>
        <row r="24">
          <cell r="C24" t="str">
            <v>Кривобок Милана Дмитриевна</v>
          </cell>
          <cell r="F24">
            <v>0.2</v>
          </cell>
        </row>
        <row r="25">
          <cell r="C25" t="str">
            <v>Байнина Юлия Сергеевна</v>
          </cell>
          <cell r="F25">
            <v>0.16666666666666699</v>
          </cell>
        </row>
        <row r="26">
          <cell r="C26" t="str">
            <v>Болеков Бавадин Махмудович</v>
          </cell>
          <cell r="F26">
            <v>0.16666666666666699</v>
          </cell>
        </row>
        <row r="27">
          <cell r="C27" t="str">
            <v>Толстоброва Алина Владимировна</v>
          </cell>
          <cell r="F27">
            <v>0.1</v>
          </cell>
        </row>
        <row r="28">
          <cell r="C28" t="str">
            <v>Пажина Юлия Павловна</v>
          </cell>
          <cell r="F28">
            <v>0.1</v>
          </cell>
        </row>
        <row r="29">
          <cell r="C29" t="str">
            <v>Куликова Екатерина Витальевна</v>
          </cell>
          <cell r="F29">
            <v>0.1</v>
          </cell>
        </row>
        <row r="30">
          <cell r="C30" t="str">
            <v>Зацепина Ксения Игоревна</v>
          </cell>
          <cell r="F30">
            <v>0.1</v>
          </cell>
        </row>
        <row r="31">
          <cell r="C31" t="str">
            <v>Малышев Алексей Сергеевич</v>
          </cell>
          <cell r="F31">
            <v>0</v>
          </cell>
        </row>
        <row r="32">
          <cell r="C32" t="str">
            <v>Рокина Екатерина Андреевна</v>
          </cell>
          <cell r="F3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u513055_sph23_11_result"/>
    </sheetNames>
    <sheetDataSet>
      <sheetData sheetId="0">
        <row r="7">
          <cell r="C7" t="str">
            <v>Коновалова Елизавета Петровна</v>
          </cell>
          <cell r="F7">
            <v>0.63333333333333297</v>
          </cell>
        </row>
        <row r="8">
          <cell r="C8" t="str">
            <v>Шлыков Данил Михайлович</v>
          </cell>
          <cell r="F8">
            <v>0.43333333333333302</v>
          </cell>
        </row>
        <row r="9">
          <cell r="C9" t="str">
            <v>Скочинская Александра Данииловна</v>
          </cell>
          <cell r="F9">
            <v>0.43333333333333302</v>
          </cell>
        </row>
        <row r="10">
          <cell r="C10" t="str">
            <v>Меренков Андрей Сергеевич</v>
          </cell>
          <cell r="F10">
            <v>0.4</v>
          </cell>
        </row>
        <row r="11">
          <cell r="C11" t="str">
            <v>Верлан Елена Александровна</v>
          </cell>
          <cell r="F11">
            <v>0.36666666666666697</v>
          </cell>
        </row>
        <row r="12">
          <cell r="C12" t="str">
            <v>Репкина Злата Юрьевна</v>
          </cell>
          <cell r="F12">
            <v>0.33333333333333298</v>
          </cell>
        </row>
        <row r="13">
          <cell r="C13" t="str">
            <v>Соколова Маргарита Дмитриевна</v>
          </cell>
          <cell r="F13">
            <v>0.3</v>
          </cell>
        </row>
        <row r="14">
          <cell r="C14" t="str">
            <v>Иванов Владимир Александрович</v>
          </cell>
          <cell r="F14">
            <v>0.266666666666667</v>
          </cell>
        </row>
        <row r="15">
          <cell r="C15" t="str">
            <v>Гущин Василий Александрович</v>
          </cell>
          <cell r="F15">
            <v>0.2</v>
          </cell>
        </row>
        <row r="16">
          <cell r="C16" t="str">
            <v>Воронина Алиса Константиновна</v>
          </cell>
          <cell r="F16">
            <v>0.133333333333333</v>
          </cell>
        </row>
        <row r="17">
          <cell r="C17" t="str">
            <v>Калинин Павел Александрович</v>
          </cell>
          <cell r="F17">
            <v>0.133333333333333</v>
          </cell>
        </row>
        <row r="18">
          <cell r="C18" t="str">
            <v>Журенко Алина Альвировна</v>
          </cell>
          <cell r="F18">
            <v>0.133333333333333</v>
          </cell>
        </row>
        <row r="19">
          <cell r="C19" t="str">
            <v>Железнова София Дмитриевна</v>
          </cell>
          <cell r="F19">
            <v>0.133333333333333</v>
          </cell>
        </row>
        <row r="20">
          <cell r="C20" t="str">
            <v>Авраменко Иван Алексеевич</v>
          </cell>
          <cell r="F20">
            <v>0.133333333333333</v>
          </cell>
        </row>
        <row r="21">
          <cell r="C21" t="str">
            <v>Голощапов Макар Георгиевич</v>
          </cell>
          <cell r="F21">
            <v>0.133333333333333</v>
          </cell>
        </row>
        <row r="22">
          <cell r="C22" t="str">
            <v>Рассказова Ангелина Евгеньевна</v>
          </cell>
          <cell r="F22">
            <v>6.6666666666666693E-2</v>
          </cell>
        </row>
        <row r="23">
          <cell r="C23" t="str">
            <v>Шестакова Полина Ильинична</v>
          </cell>
          <cell r="F23">
            <v>6.6666666666666693E-2</v>
          </cell>
        </row>
        <row r="24">
          <cell r="C24" t="str">
            <v>Шипкина Ольга Евгеньевна</v>
          </cell>
          <cell r="F24">
            <v>6.6666666666666693E-2</v>
          </cell>
        </row>
        <row r="25">
          <cell r="C25" t="str">
            <v>Крадинова Алина Михайловна</v>
          </cell>
          <cell r="F25">
            <v>6.6666666666666693E-2</v>
          </cell>
        </row>
        <row r="26">
          <cell r="C26" t="str">
            <v>Никулин Алексей Николаевич</v>
          </cell>
          <cell r="F26">
            <v>6.6666666666666693E-2</v>
          </cell>
        </row>
        <row r="27">
          <cell r="C27" t="str">
            <v>Нюрнберг Ванесса Алена</v>
          </cell>
          <cell r="F27">
            <v>6.6666666666666693E-2</v>
          </cell>
        </row>
        <row r="28">
          <cell r="C28" t="str">
            <v>Гайкова Злата Александровна</v>
          </cell>
          <cell r="F28">
            <v>0</v>
          </cell>
        </row>
        <row r="29">
          <cell r="C29" t="str">
            <v>Зензинова Нелли Алексеевна</v>
          </cell>
          <cell r="F29">
            <v>0</v>
          </cell>
        </row>
        <row r="30">
          <cell r="C30" t="str">
            <v>Климова Мария Константиновна</v>
          </cell>
          <cell r="F30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u513055_sma23_5_result"/>
    </sheetNames>
    <sheetDataSet>
      <sheetData sheetId="0">
        <row r="7">
          <cell r="C7" t="str">
            <v>Артемова Ульяна Владимировна</v>
          </cell>
          <cell r="F7">
            <v>0.875</v>
          </cell>
        </row>
        <row r="8">
          <cell r="C8" t="str">
            <v>Якимова Ксения Ивановна</v>
          </cell>
          <cell r="F8">
            <v>0.75</v>
          </cell>
        </row>
        <row r="9">
          <cell r="C9" t="str">
            <v>Попова Диана Сергеевна</v>
          </cell>
          <cell r="F9">
            <v>0.625</v>
          </cell>
        </row>
        <row r="10">
          <cell r="C10" t="str">
            <v>Кошкин Матвей Геннадьевич</v>
          </cell>
          <cell r="F10">
            <v>0.625</v>
          </cell>
        </row>
        <row r="11">
          <cell r="C11" t="str">
            <v>Соболин Николай Евгеньевич</v>
          </cell>
          <cell r="F11">
            <v>0.5</v>
          </cell>
        </row>
        <row r="12">
          <cell r="C12" t="str">
            <v>Каменев Савелий Федорович</v>
          </cell>
          <cell r="F12">
            <v>0.375</v>
          </cell>
        </row>
        <row r="13">
          <cell r="C13" t="str">
            <v>Шабанова Софья Сергеевна</v>
          </cell>
          <cell r="F13">
            <v>0.375</v>
          </cell>
        </row>
        <row r="14">
          <cell r="C14" t="str">
            <v>Леонов Данила Витальевич</v>
          </cell>
          <cell r="F14">
            <v>0.375</v>
          </cell>
        </row>
        <row r="15">
          <cell r="C15" t="str">
            <v>Вострова Милана Тимуровна</v>
          </cell>
          <cell r="F15">
            <v>0.375</v>
          </cell>
        </row>
        <row r="16">
          <cell r="C16" t="str">
            <v>Савчук Артём Денисович</v>
          </cell>
          <cell r="F16">
            <v>0.375</v>
          </cell>
        </row>
        <row r="17">
          <cell r="C17" t="str">
            <v>Люкию Виктория Олеговна</v>
          </cell>
          <cell r="F17">
            <v>0.375</v>
          </cell>
        </row>
        <row r="18">
          <cell r="C18" t="str">
            <v>Адкин Данил Иванович</v>
          </cell>
          <cell r="F18">
            <v>0.375</v>
          </cell>
        </row>
        <row r="19">
          <cell r="C19" t="str">
            <v>Шевченко Ярослав Александрович</v>
          </cell>
          <cell r="F19">
            <v>0.375</v>
          </cell>
        </row>
        <row r="20">
          <cell r="C20" t="str">
            <v>Петров Лев Андреевич</v>
          </cell>
          <cell r="F20">
            <v>0.375</v>
          </cell>
        </row>
        <row r="21">
          <cell r="C21" t="str">
            <v>Кемляков Илья Павлович</v>
          </cell>
          <cell r="F21">
            <v>0.375</v>
          </cell>
        </row>
        <row r="22">
          <cell r="C22" t="str">
            <v>Бодрова Лана Игоревна</v>
          </cell>
          <cell r="F22">
            <v>0.375</v>
          </cell>
        </row>
        <row r="23">
          <cell r="C23" t="str">
            <v>Мисенов Матвей Алексеевич</v>
          </cell>
          <cell r="F23">
            <v>0.375</v>
          </cell>
        </row>
        <row r="24">
          <cell r="C24" t="str">
            <v>Васильев Герман Николаевич</v>
          </cell>
          <cell r="F24">
            <v>0.375</v>
          </cell>
        </row>
        <row r="25">
          <cell r="C25" t="str">
            <v>Аникин Арсений Фёдорович</v>
          </cell>
          <cell r="F25">
            <v>0.375</v>
          </cell>
        </row>
        <row r="26">
          <cell r="C26" t="str">
            <v>Коновалова Алина Александровна</v>
          </cell>
          <cell r="F26">
            <v>0.375</v>
          </cell>
        </row>
        <row r="27">
          <cell r="C27" t="str">
            <v>Маковецкий Георгий Вячеславович</v>
          </cell>
          <cell r="F27">
            <v>0.25</v>
          </cell>
        </row>
        <row r="28">
          <cell r="C28" t="str">
            <v>Калинин Иван Романович</v>
          </cell>
          <cell r="F28">
            <v>0.25</v>
          </cell>
        </row>
        <row r="29">
          <cell r="C29" t="str">
            <v>Дузбатыров Амир Рустамович</v>
          </cell>
          <cell r="F29">
            <v>0.25</v>
          </cell>
        </row>
        <row r="30">
          <cell r="C30" t="str">
            <v>Салтусенко Анастасия Андреевна</v>
          </cell>
          <cell r="F30">
            <v>0.25</v>
          </cell>
        </row>
        <row r="31">
          <cell r="C31" t="str">
            <v>Тихонёнок Елизавета Денисовна</v>
          </cell>
          <cell r="F31">
            <v>0.25</v>
          </cell>
        </row>
        <row r="32">
          <cell r="C32" t="str">
            <v>Закоржевская Валерия Алексеевна</v>
          </cell>
          <cell r="F32">
            <v>0.25</v>
          </cell>
        </row>
        <row r="33">
          <cell r="C33" t="str">
            <v>Граховский Антон Владимирович</v>
          </cell>
          <cell r="F33">
            <v>0.125</v>
          </cell>
        </row>
        <row r="34">
          <cell r="C34" t="str">
            <v>Рахманин Дмитрий Андреевич</v>
          </cell>
          <cell r="F34">
            <v>0.125</v>
          </cell>
        </row>
        <row r="35">
          <cell r="C35" t="str">
            <v>Стрекач Алиса Алексеевна</v>
          </cell>
          <cell r="F35">
            <v>0.125</v>
          </cell>
        </row>
        <row r="36">
          <cell r="C36" t="str">
            <v>Соломаха Полина Григорьевна</v>
          </cell>
          <cell r="F36">
            <v>0.125</v>
          </cell>
        </row>
        <row r="37">
          <cell r="C37" t="str">
            <v>Комин Михаил Сергеевич</v>
          </cell>
          <cell r="F37">
            <v>0.125</v>
          </cell>
        </row>
        <row r="38">
          <cell r="C38" t="str">
            <v>Михейкова Алина Романовна</v>
          </cell>
          <cell r="F38">
            <v>0.125</v>
          </cell>
        </row>
        <row r="39">
          <cell r="C39" t="str">
            <v>Ермолова Дарья Витальевна</v>
          </cell>
          <cell r="F39">
            <v>0.125</v>
          </cell>
        </row>
        <row r="40">
          <cell r="C40" t="str">
            <v>Фидий Ольга Николаевна</v>
          </cell>
          <cell r="F40">
            <v>0.125</v>
          </cell>
        </row>
        <row r="41">
          <cell r="C41" t="str">
            <v>Шевченков Ярослав Максимович</v>
          </cell>
          <cell r="F41">
            <v>0.125</v>
          </cell>
        </row>
        <row r="42">
          <cell r="C42" t="str">
            <v>Панафидина Екатерина Владимировна</v>
          </cell>
          <cell r="F42">
            <v>0.125</v>
          </cell>
        </row>
        <row r="43">
          <cell r="C43" t="str">
            <v>Кудельская Алиса Сергеевна</v>
          </cell>
          <cell r="F43">
            <v>0.125</v>
          </cell>
        </row>
        <row r="44">
          <cell r="C44" t="str">
            <v>Кочмарев Демьян Александрович</v>
          </cell>
          <cell r="F44">
            <v>0.125</v>
          </cell>
        </row>
        <row r="45">
          <cell r="C45" t="str">
            <v>Непряхин Никита Андреевич</v>
          </cell>
          <cell r="F45">
            <v>0</v>
          </cell>
        </row>
        <row r="46">
          <cell r="C46" t="str">
            <v>Гусева Ульяна Константиновна</v>
          </cell>
          <cell r="F46">
            <v>0</v>
          </cell>
        </row>
        <row r="47">
          <cell r="C47" t="str">
            <v>Яблонская Александра Владимировна</v>
          </cell>
          <cell r="F47">
            <v>0</v>
          </cell>
        </row>
        <row r="48">
          <cell r="C48" t="str">
            <v>Страполова Мария Михайловна</v>
          </cell>
          <cell r="F48">
            <v>0</v>
          </cell>
        </row>
        <row r="49">
          <cell r="C49" t="str">
            <v>Курденкова Владислава Алексеевна</v>
          </cell>
          <cell r="F49">
            <v>0</v>
          </cell>
        </row>
        <row r="50">
          <cell r="C50" t="str">
            <v>Бобров Артём Андреевич</v>
          </cell>
          <cell r="F50">
            <v>0</v>
          </cell>
        </row>
        <row r="51">
          <cell r="C51" t="str">
            <v>Ермолин Владислав Евгеньевич</v>
          </cell>
          <cell r="F51">
            <v>0</v>
          </cell>
        </row>
        <row r="52">
          <cell r="C52" t="str">
            <v>Рагимова Сабина Тельмановна</v>
          </cell>
          <cell r="F52">
            <v>0</v>
          </cell>
        </row>
        <row r="53">
          <cell r="C53" t="str">
            <v>Ганин Лев Геннадьевич</v>
          </cell>
          <cell r="F53">
            <v>0</v>
          </cell>
        </row>
        <row r="54">
          <cell r="C54" t="str">
            <v>Непряхина Злата Алексеевна</v>
          </cell>
          <cell r="F54">
            <v>0</v>
          </cell>
        </row>
        <row r="55">
          <cell r="C55" t="str">
            <v>Иванов Максим Валентинович</v>
          </cell>
          <cell r="F55">
            <v>0</v>
          </cell>
        </row>
        <row r="56">
          <cell r="C56" t="str">
            <v>Тонкошкурова Диана Петровна</v>
          </cell>
          <cell r="F56">
            <v>0</v>
          </cell>
        </row>
        <row r="57">
          <cell r="C57" t="str">
            <v>Кольцова Милана Алексеевна</v>
          </cell>
          <cell r="F57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u513055_sma23_11_result"/>
    </sheetNames>
    <sheetDataSet>
      <sheetData sheetId="0">
        <row r="7">
          <cell r="C7" t="str">
            <v>Скочинская Александра Данииловна</v>
          </cell>
          <cell r="F7">
            <v>0.75</v>
          </cell>
        </row>
        <row r="8">
          <cell r="C8" t="str">
            <v>Голощапов Макар Георгиевич</v>
          </cell>
          <cell r="F8">
            <v>0.75</v>
          </cell>
        </row>
        <row r="9">
          <cell r="C9" t="str">
            <v>Шлыков Данил Михайлович</v>
          </cell>
          <cell r="F9">
            <v>0.625</v>
          </cell>
        </row>
        <row r="10">
          <cell r="C10" t="str">
            <v>Авраменко Иван Алексеевич</v>
          </cell>
          <cell r="F10">
            <v>0.25</v>
          </cell>
        </row>
        <row r="11">
          <cell r="C11" t="str">
            <v>Соколова Маргарита Дмитриевна</v>
          </cell>
          <cell r="F11">
            <v>0.125</v>
          </cell>
        </row>
        <row r="12">
          <cell r="C12" t="str">
            <v>Верлан Елена Александровна</v>
          </cell>
          <cell r="F12">
            <v>0</v>
          </cell>
        </row>
        <row r="13">
          <cell r="C13" t="str">
            <v>Иванов Владимир Александрович</v>
          </cell>
          <cell r="F13">
            <v>0</v>
          </cell>
        </row>
        <row r="14">
          <cell r="C14" t="str">
            <v>Калинин Павел Александрович</v>
          </cell>
          <cell r="F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9"/>
  <sheetViews>
    <sheetView topLeftCell="A31" zoomScaleNormal="100" workbookViewId="0">
      <selection activeCell="H44" sqref="H44:H45"/>
    </sheetView>
  </sheetViews>
  <sheetFormatPr defaultColWidth="8.6640625" defaultRowHeight="14.4" x14ac:dyDescent="0.3"/>
  <cols>
    <col min="1" max="1" width="19.33203125" customWidth="1"/>
    <col min="2" max="2" width="31.3320312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</cols>
  <sheetData>
    <row r="2" spans="1:8" ht="19.8" x14ac:dyDescent="0.4">
      <c r="A2" s="70" t="s">
        <v>0</v>
      </c>
      <c r="B2" s="70"/>
      <c r="C2" s="70"/>
      <c r="D2" s="70"/>
      <c r="E2" s="70"/>
      <c r="F2" s="70"/>
      <c r="G2" s="70"/>
      <c r="H2" s="70"/>
    </row>
    <row r="3" spans="1:8" ht="21.75" customHeight="1" x14ac:dyDescent="0.4">
      <c r="A3" s="71" t="s">
        <v>1</v>
      </c>
      <c r="B3" s="71"/>
      <c r="C3" s="71"/>
      <c r="D3" s="71"/>
      <c r="E3" s="71"/>
      <c r="F3" s="71"/>
      <c r="G3" s="71"/>
      <c r="H3" s="71"/>
    </row>
    <row r="4" spans="1:8" ht="31.5" customHeight="1" x14ac:dyDescent="0.3">
      <c r="A4" s="1" t="s">
        <v>2</v>
      </c>
      <c r="B4" s="1" t="s">
        <v>3</v>
      </c>
      <c r="C4" s="1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" t="s">
        <v>9</v>
      </c>
    </row>
    <row r="5" spans="1:8" ht="14.25" customHeight="1" x14ac:dyDescent="0.3">
      <c r="A5" s="4" t="s">
        <v>91</v>
      </c>
      <c r="B5" s="4" t="s">
        <v>10</v>
      </c>
      <c r="C5" s="63">
        <v>5</v>
      </c>
      <c r="D5" s="4" t="s">
        <v>11</v>
      </c>
      <c r="E5" s="4">
        <v>64</v>
      </c>
      <c r="F5" s="4">
        <v>100</v>
      </c>
      <c r="G5" s="6">
        <v>64</v>
      </c>
      <c r="H5" s="4" t="s">
        <v>12</v>
      </c>
    </row>
    <row r="6" spans="1:8" x14ac:dyDescent="0.3">
      <c r="A6" s="4" t="s">
        <v>91</v>
      </c>
      <c r="B6" s="4" t="s">
        <v>13</v>
      </c>
      <c r="C6" s="63">
        <v>5</v>
      </c>
      <c r="D6" s="4" t="s">
        <v>11</v>
      </c>
      <c r="E6" s="4">
        <v>59</v>
      </c>
      <c r="F6" s="4">
        <v>100</v>
      </c>
      <c r="G6" s="6">
        <v>59</v>
      </c>
      <c r="H6" s="4" t="s">
        <v>14</v>
      </c>
    </row>
    <row r="7" spans="1:8" ht="14.25" customHeight="1" x14ac:dyDescent="0.3">
      <c r="A7" s="4" t="s">
        <v>91</v>
      </c>
      <c r="B7" s="4" t="s">
        <v>15</v>
      </c>
      <c r="C7" s="63">
        <v>5</v>
      </c>
      <c r="D7" s="4" t="s">
        <v>11</v>
      </c>
      <c r="E7" s="4">
        <v>44</v>
      </c>
      <c r="F7" s="4">
        <v>100</v>
      </c>
      <c r="G7" s="6">
        <v>44</v>
      </c>
      <c r="H7" s="4" t="s">
        <v>14</v>
      </c>
    </row>
    <row r="8" spans="1:8" x14ac:dyDescent="0.3">
      <c r="A8" s="4" t="s">
        <v>91</v>
      </c>
      <c r="B8" s="4" t="s">
        <v>16</v>
      </c>
      <c r="C8" s="63">
        <v>5</v>
      </c>
      <c r="D8" s="4" t="s">
        <v>11</v>
      </c>
      <c r="E8" s="4">
        <v>43</v>
      </c>
      <c r="F8" s="4">
        <v>100</v>
      </c>
      <c r="G8" s="6">
        <v>43</v>
      </c>
      <c r="H8" s="4" t="s">
        <v>17</v>
      </c>
    </row>
    <row r="9" spans="1:8" x14ac:dyDescent="0.3">
      <c r="A9" s="4" t="s">
        <v>91</v>
      </c>
      <c r="B9" s="4" t="s">
        <v>18</v>
      </c>
      <c r="C9" s="63">
        <v>5</v>
      </c>
      <c r="D9" s="4" t="s">
        <v>11</v>
      </c>
      <c r="E9" s="4">
        <v>34</v>
      </c>
      <c r="F9" s="4">
        <v>100</v>
      </c>
      <c r="G9" s="6">
        <v>34</v>
      </c>
      <c r="H9" s="4" t="s">
        <v>17</v>
      </c>
    </row>
    <row r="10" spans="1:8" x14ac:dyDescent="0.3">
      <c r="A10" s="4" t="s">
        <v>91</v>
      </c>
      <c r="B10" s="4" t="s">
        <v>19</v>
      </c>
      <c r="C10" s="63">
        <v>5</v>
      </c>
      <c r="D10" s="4" t="s">
        <v>11</v>
      </c>
      <c r="E10" s="4">
        <v>33</v>
      </c>
      <c r="F10" s="4">
        <v>100</v>
      </c>
      <c r="G10" s="6">
        <v>33</v>
      </c>
      <c r="H10" s="4" t="s">
        <v>17</v>
      </c>
    </row>
    <row r="11" spans="1:8" x14ac:dyDescent="0.3">
      <c r="A11" s="4" t="s">
        <v>91</v>
      </c>
      <c r="B11" s="4" t="s">
        <v>20</v>
      </c>
      <c r="C11" s="63">
        <v>5</v>
      </c>
      <c r="D11" s="4" t="s">
        <v>11</v>
      </c>
      <c r="E11" s="4">
        <v>27</v>
      </c>
      <c r="F11" s="4">
        <v>100</v>
      </c>
      <c r="G11" s="6">
        <v>27</v>
      </c>
      <c r="H11" s="4" t="s">
        <v>17</v>
      </c>
    </row>
    <row r="12" spans="1:8" x14ac:dyDescent="0.3">
      <c r="A12" s="4" t="s">
        <v>91</v>
      </c>
      <c r="B12" s="4" t="s">
        <v>21</v>
      </c>
      <c r="C12" s="63">
        <v>5</v>
      </c>
      <c r="D12" s="4" t="s">
        <v>11</v>
      </c>
      <c r="E12" s="4">
        <v>26</v>
      </c>
      <c r="F12" s="4">
        <v>100</v>
      </c>
      <c r="G12" s="6">
        <v>26</v>
      </c>
      <c r="H12" s="4" t="s">
        <v>17</v>
      </c>
    </row>
    <row r="13" spans="1:8" x14ac:dyDescent="0.3">
      <c r="A13" s="4" t="s">
        <v>91</v>
      </c>
      <c r="B13" s="4" t="s">
        <v>22</v>
      </c>
      <c r="C13" s="63">
        <v>5</v>
      </c>
      <c r="D13" s="4" t="s">
        <v>11</v>
      </c>
      <c r="E13" s="4">
        <v>25</v>
      </c>
      <c r="F13" s="4">
        <v>100</v>
      </c>
      <c r="G13" s="6">
        <v>25</v>
      </c>
      <c r="H13" s="4" t="s">
        <v>17</v>
      </c>
    </row>
    <row r="14" spans="1:8" x14ac:dyDescent="0.3">
      <c r="A14" s="4" t="s">
        <v>91</v>
      </c>
      <c r="B14" s="4" t="s">
        <v>23</v>
      </c>
      <c r="C14" s="63">
        <v>5</v>
      </c>
      <c r="D14" s="4" t="s">
        <v>11</v>
      </c>
      <c r="E14" s="4">
        <v>20</v>
      </c>
      <c r="F14" s="4">
        <v>100</v>
      </c>
      <c r="G14" s="6">
        <v>20</v>
      </c>
      <c r="H14" s="4" t="s">
        <v>17</v>
      </c>
    </row>
    <row r="15" spans="1:8" x14ac:dyDescent="0.3">
      <c r="A15" s="4" t="s">
        <v>91</v>
      </c>
      <c r="B15" s="4" t="s">
        <v>24</v>
      </c>
      <c r="C15" s="63">
        <v>7</v>
      </c>
      <c r="D15" s="4" t="s">
        <v>11</v>
      </c>
      <c r="E15" s="4">
        <v>60</v>
      </c>
      <c r="F15" s="4">
        <v>100</v>
      </c>
      <c r="G15" s="6">
        <v>60</v>
      </c>
      <c r="H15" s="4" t="s">
        <v>12</v>
      </c>
    </row>
    <row r="16" spans="1:8" x14ac:dyDescent="0.3">
      <c r="A16" s="4" t="s">
        <v>91</v>
      </c>
      <c r="B16" s="4" t="s">
        <v>25</v>
      </c>
      <c r="C16" s="63">
        <v>7</v>
      </c>
      <c r="D16" s="4" t="s">
        <v>11</v>
      </c>
      <c r="E16" s="4">
        <v>50</v>
      </c>
      <c r="F16" s="4">
        <v>100</v>
      </c>
      <c r="G16" s="6">
        <v>50</v>
      </c>
      <c r="H16" s="4" t="s">
        <v>14</v>
      </c>
    </row>
    <row r="17" spans="1:8" x14ac:dyDescent="0.3">
      <c r="A17" s="4" t="s">
        <v>91</v>
      </c>
      <c r="B17" s="4" t="s">
        <v>26</v>
      </c>
      <c r="C17" s="63">
        <v>7</v>
      </c>
      <c r="D17" s="4" t="s">
        <v>11</v>
      </c>
      <c r="E17" s="4">
        <v>49</v>
      </c>
      <c r="F17" s="4">
        <v>100</v>
      </c>
      <c r="G17" s="6">
        <v>49</v>
      </c>
      <c r="H17" s="4" t="s">
        <v>14</v>
      </c>
    </row>
    <row r="18" spans="1:8" x14ac:dyDescent="0.3">
      <c r="A18" s="4" t="s">
        <v>91</v>
      </c>
      <c r="B18" s="4" t="s">
        <v>27</v>
      </c>
      <c r="C18" s="63">
        <v>7</v>
      </c>
      <c r="D18" s="4" t="s">
        <v>11</v>
      </c>
      <c r="E18" s="4">
        <v>35</v>
      </c>
      <c r="F18" s="4">
        <v>100</v>
      </c>
      <c r="G18" s="6">
        <v>35</v>
      </c>
      <c r="H18" s="4" t="s">
        <v>17</v>
      </c>
    </row>
    <row r="19" spans="1:8" x14ac:dyDescent="0.3">
      <c r="A19" s="4" t="s">
        <v>91</v>
      </c>
      <c r="B19" s="4" t="s">
        <v>28</v>
      </c>
      <c r="C19" s="63">
        <v>7</v>
      </c>
      <c r="D19" s="4" t="s">
        <v>11</v>
      </c>
      <c r="E19" s="4">
        <v>32</v>
      </c>
      <c r="F19" s="4">
        <v>100</v>
      </c>
      <c r="G19" s="6">
        <v>32</v>
      </c>
      <c r="H19" s="4" t="s">
        <v>17</v>
      </c>
    </row>
    <row r="20" spans="1:8" x14ac:dyDescent="0.3">
      <c r="A20" s="4" t="s">
        <v>91</v>
      </c>
      <c r="B20" s="4" t="s">
        <v>29</v>
      </c>
      <c r="C20" s="63">
        <v>7</v>
      </c>
      <c r="D20" s="4" t="s">
        <v>11</v>
      </c>
      <c r="E20" s="4">
        <v>29</v>
      </c>
      <c r="F20" s="4">
        <v>100</v>
      </c>
      <c r="G20" s="6">
        <v>29</v>
      </c>
      <c r="H20" s="4" t="s">
        <v>17</v>
      </c>
    </row>
    <row r="21" spans="1:8" x14ac:dyDescent="0.3">
      <c r="A21" s="4" t="s">
        <v>91</v>
      </c>
      <c r="B21" s="4" t="s">
        <v>30</v>
      </c>
      <c r="C21" s="63">
        <v>7</v>
      </c>
      <c r="D21" s="4" t="s">
        <v>11</v>
      </c>
      <c r="E21" s="4">
        <v>28</v>
      </c>
      <c r="F21" s="4">
        <v>100</v>
      </c>
      <c r="G21" s="6">
        <v>28</v>
      </c>
      <c r="H21" s="4" t="s">
        <v>17</v>
      </c>
    </row>
    <row r="22" spans="1:8" x14ac:dyDescent="0.3">
      <c r="A22" s="4" t="s">
        <v>91</v>
      </c>
      <c r="B22" s="4" t="s">
        <v>31</v>
      </c>
      <c r="C22" s="63">
        <v>7</v>
      </c>
      <c r="D22" s="4" t="s">
        <v>11</v>
      </c>
      <c r="E22" s="4">
        <v>28</v>
      </c>
      <c r="F22" s="4">
        <v>100</v>
      </c>
      <c r="G22" s="6">
        <v>28</v>
      </c>
      <c r="H22" s="4" t="s">
        <v>17</v>
      </c>
    </row>
    <row r="23" spans="1:8" x14ac:dyDescent="0.3">
      <c r="A23" s="4" t="s">
        <v>91</v>
      </c>
      <c r="B23" s="4" t="s">
        <v>32</v>
      </c>
      <c r="C23" s="63">
        <v>7</v>
      </c>
      <c r="D23" s="4" t="s">
        <v>11</v>
      </c>
      <c r="E23" s="4">
        <v>25</v>
      </c>
      <c r="F23" s="4">
        <v>100</v>
      </c>
      <c r="G23" s="6">
        <v>25</v>
      </c>
      <c r="H23" s="4" t="s">
        <v>17</v>
      </c>
    </row>
    <row r="24" spans="1:8" x14ac:dyDescent="0.3">
      <c r="A24" s="4" t="s">
        <v>91</v>
      </c>
      <c r="B24" s="4" t="s">
        <v>33</v>
      </c>
      <c r="C24" s="63">
        <v>7</v>
      </c>
      <c r="D24" s="4" t="s">
        <v>11</v>
      </c>
      <c r="E24" s="4">
        <v>25</v>
      </c>
      <c r="F24" s="4">
        <v>100</v>
      </c>
      <c r="G24" s="6">
        <v>25</v>
      </c>
      <c r="H24" s="4" t="s">
        <v>17</v>
      </c>
    </row>
    <row r="25" spans="1:8" x14ac:dyDescent="0.3">
      <c r="A25" s="4" t="s">
        <v>91</v>
      </c>
      <c r="B25" s="4" t="s">
        <v>34</v>
      </c>
      <c r="C25" s="63">
        <v>7</v>
      </c>
      <c r="D25" s="4" t="s">
        <v>11</v>
      </c>
      <c r="E25" s="4">
        <v>24</v>
      </c>
      <c r="F25" s="4">
        <v>100</v>
      </c>
      <c r="G25" s="6">
        <v>24</v>
      </c>
      <c r="H25" s="4" t="s">
        <v>17</v>
      </c>
    </row>
    <row r="26" spans="1:8" x14ac:dyDescent="0.3">
      <c r="A26" s="4" t="s">
        <v>91</v>
      </c>
      <c r="B26" s="4" t="s">
        <v>35</v>
      </c>
      <c r="C26" s="63">
        <v>7</v>
      </c>
      <c r="D26" s="4" t="s">
        <v>11</v>
      </c>
      <c r="E26" s="4">
        <v>21</v>
      </c>
      <c r="F26" s="4">
        <v>100</v>
      </c>
      <c r="G26" s="6">
        <v>21</v>
      </c>
      <c r="H26" s="4" t="s">
        <v>17</v>
      </c>
    </row>
    <row r="27" spans="1:8" x14ac:dyDescent="0.3">
      <c r="A27" s="4" t="s">
        <v>91</v>
      </c>
      <c r="B27" s="4" t="s">
        <v>36</v>
      </c>
      <c r="C27" s="63">
        <v>7</v>
      </c>
      <c r="D27" s="4" t="s">
        <v>11</v>
      </c>
      <c r="E27" s="4">
        <v>20</v>
      </c>
      <c r="F27" s="4">
        <v>100</v>
      </c>
      <c r="G27" s="6">
        <v>20</v>
      </c>
      <c r="H27" s="4" t="s">
        <v>17</v>
      </c>
    </row>
    <row r="28" spans="1:8" x14ac:dyDescent="0.3">
      <c r="A28" s="4" t="s">
        <v>91</v>
      </c>
      <c r="B28" s="4" t="s">
        <v>37</v>
      </c>
      <c r="C28" s="63">
        <v>7</v>
      </c>
      <c r="D28" s="4" t="s">
        <v>11</v>
      </c>
      <c r="E28" s="4">
        <v>20</v>
      </c>
      <c r="F28" s="4">
        <v>100</v>
      </c>
      <c r="G28" s="6">
        <v>20</v>
      </c>
      <c r="H28" s="4" t="s">
        <v>17</v>
      </c>
    </row>
    <row r="29" spans="1:8" x14ac:dyDescent="0.3">
      <c r="A29" s="4" t="s">
        <v>91</v>
      </c>
      <c r="B29" s="4" t="s">
        <v>38</v>
      </c>
      <c r="C29" s="63">
        <v>7</v>
      </c>
      <c r="D29" s="4" t="s">
        <v>11</v>
      </c>
      <c r="E29" s="4">
        <v>17</v>
      </c>
      <c r="F29" s="4">
        <v>100</v>
      </c>
      <c r="G29" s="6">
        <v>17</v>
      </c>
      <c r="H29" s="4" t="s">
        <v>17</v>
      </c>
    </row>
    <row r="30" spans="1:8" x14ac:dyDescent="0.3">
      <c r="A30" s="4" t="s">
        <v>91</v>
      </c>
      <c r="B30" s="4" t="s">
        <v>39</v>
      </c>
      <c r="C30" s="63">
        <v>7</v>
      </c>
      <c r="D30" s="4" t="s">
        <v>11</v>
      </c>
      <c r="E30" s="4">
        <v>13</v>
      </c>
      <c r="F30" s="4">
        <v>100</v>
      </c>
      <c r="G30" s="6">
        <v>13</v>
      </c>
      <c r="H30" s="4" t="s">
        <v>17</v>
      </c>
    </row>
    <row r="31" spans="1:8" x14ac:dyDescent="0.3">
      <c r="A31" s="4" t="s">
        <v>91</v>
      </c>
      <c r="B31" s="4" t="s">
        <v>40</v>
      </c>
      <c r="C31" s="63">
        <v>7</v>
      </c>
      <c r="D31" s="4" t="s">
        <v>11</v>
      </c>
      <c r="E31" s="4">
        <v>10</v>
      </c>
      <c r="F31" s="4">
        <v>100</v>
      </c>
      <c r="G31" s="6">
        <v>10</v>
      </c>
      <c r="H31" s="4" t="s">
        <v>17</v>
      </c>
    </row>
    <row r="32" spans="1:8" x14ac:dyDescent="0.3">
      <c r="A32" s="4" t="s">
        <v>91</v>
      </c>
      <c r="B32" s="4" t="s">
        <v>41</v>
      </c>
      <c r="C32" s="63">
        <v>7</v>
      </c>
      <c r="D32" s="4" t="s">
        <v>11</v>
      </c>
      <c r="E32" s="4">
        <v>8</v>
      </c>
      <c r="F32" s="4">
        <v>100</v>
      </c>
      <c r="G32" s="6">
        <v>8</v>
      </c>
      <c r="H32" s="4" t="s">
        <v>17</v>
      </c>
    </row>
    <row r="33" spans="1:8" x14ac:dyDescent="0.3">
      <c r="A33" s="4" t="s">
        <v>91</v>
      </c>
      <c r="B33" s="4" t="s">
        <v>42</v>
      </c>
      <c r="C33" s="63">
        <v>10</v>
      </c>
      <c r="D33" s="4" t="s">
        <v>11</v>
      </c>
      <c r="E33" s="4">
        <v>68</v>
      </c>
      <c r="F33" s="4">
        <v>100</v>
      </c>
      <c r="G33" s="6">
        <v>68</v>
      </c>
      <c r="H33" s="4" t="s">
        <v>12</v>
      </c>
    </row>
    <row r="34" spans="1:8" x14ac:dyDescent="0.3">
      <c r="A34" s="4" t="s">
        <v>91</v>
      </c>
      <c r="B34" s="4" t="s">
        <v>43</v>
      </c>
      <c r="C34" s="63">
        <v>10</v>
      </c>
      <c r="D34" s="4" t="s">
        <v>11</v>
      </c>
      <c r="E34" s="4">
        <v>67</v>
      </c>
      <c r="F34" s="4">
        <v>100</v>
      </c>
      <c r="G34" s="6">
        <v>67</v>
      </c>
      <c r="H34" s="4" t="s">
        <v>14</v>
      </c>
    </row>
    <row r="35" spans="1:8" x14ac:dyDescent="0.3">
      <c r="A35" s="4" t="s">
        <v>91</v>
      </c>
      <c r="B35" s="4" t="s">
        <v>44</v>
      </c>
      <c r="C35" s="63">
        <v>10</v>
      </c>
      <c r="D35" s="4" t="s">
        <v>11</v>
      </c>
      <c r="E35" s="4">
        <v>65</v>
      </c>
      <c r="F35" s="4">
        <v>100</v>
      </c>
      <c r="G35" s="6">
        <v>65</v>
      </c>
      <c r="H35" s="4" t="s">
        <v>14</v>
      </c>
    </row>
    <row r="36" spans="1:8" x14ac:dyDescent="0.3">
      <c r="A36" s="4" t="s">
        <v>91</v>
      </c>
      <c r="B36" s="4" t="s">
        <v>45</v>
      </c>
      <c r="C36" s="63">
        <v>10</v>
      </c>
      <c r="D36" s="4" t="s">
        <v>11</v>
      </c>
      <c r="E36" s="4">
        <v>58</v>
      </c>
      <c r="F36" s="4">
        <v>100</v>
      </c>
      <c r="G36" s="6">
        <v>58</v>
      </c>
      <c r="H36" s="4" t="s">
        <v>17</v>
      </c>
    </row>
    <row r="37" spans="1:8" x14ac:dyDescent="0.3">
      <c r="A37" s="4" t="s">
        <v>91</v>
      </c>
      <c r="B37" s="4" t="s">
        <v>46</v>
      </c>
      <c r="C37" s="63">
        <v>10</v>
      </c>
      <c r="D37" s="4" t="s">
        <v>11</v>
      </c>
      <c r="E37" s="4">
        <v>56</v>
      </c>
      <c r="F37" s="4">
        <v>100</v>
      </c>
      <c r="G37" s="6">
        <v>56</v>
      </c>
      <c r="H37" s="4" t="s">
        <v>17</v>
      </c>
    </row>
    <row r="38" spans="1:8" x14ac:dyDescent="0.3">
      <c r="A38" s="4" t="s">
        <v>91</v>
      </c>
      <c r="B38" s="4" t="s">
        <v>47</v>
      </c>
      <c r="C38" s="63">
        <v>10</v>
      </c>
      <c r="D38" s="4" t="s">
        <v>11</v>
      </c>
      <c r="E38" s="4">
        <v>42</v>
      </c>
      <c r="F38" s="4">
        <v>100</v>
      </c>
      <c r="G38" s="6">
        <v>42</v>
      </c>
      <c r="H38" s="4" t="s">
        <v>17</v>
      </c>
    </row>
    <row r="39" spans="1:8" x14ac:dyDescent="0.3">
      <c r="A39" s="4" t="s">
        <v>91</v>
      </c>
      <c r="B39" s="4" t="s">
        <v>48</v>
      </c>
      <c r="C39" s="63">
        <v>10</v>
      </c>
      <c r="D39" s="4" t="s">
        <v>11</v>
      </c>
      <c r="E39" s="4">
        <v>38</v>
      </c>
      <c r="F39" s="4">
        <v>100</v>
      </c>
      <c r="G39" s="6">
        <v>38</v>
      </c>
      <c r="H39" s="4" t="s">
        <v>17</v>
      </c>
    </row>
    <row r="40" spans="1:8" x14ac:dyDescent="0.3">
      <c r="A40" s="4" t="s">
        <v>91</v>
      </c>
      <c r="B40" s="4" t="s">
        <v>49</v>
      </c>
      <c r="C40" s="63">
        <v>10</v>
      </c>
      <c r="D40" s="4" t="s">
        <v>11</v>
      </c>
      <c r="E40" s="4">
        <v>34</v>
      </c>
      <c r="F40" s="4">
        <v>100</v>
      </c>
      <c r="G40" s="6">
        <v>34</v>
      </c>
      <c r="H40" s="4" t="s">
        <v>17</v>
      </c>
    </row>
    <row r="41" spans="1:8" x14ac:dyDescent="0.3">
      <c r="A41" s="4" t="s">
        <v>91</v>
      </c>
      <c r="B41" s="4" t="s">
        <v>50</v>
      </c>
      <c r="C41" s="63">
        <v>10</v>
      </c>
      <c r="D41" s="4" t="s">
        <v>11</v>
      </c>
      <c r="E41" s="4">
        <v>33</v>
      </c>
      <c r="F41" s="4">
        <v>100</v>
      </c>
      <c r="G41" s="6">
        <v>33</v>
      </c>
      <c r="H41" s="4" t="s">
        <v>17</v>
      </c>
    </row>
    <row r="42" spans="1:8" x14ac:dyDescent="0.3">
      <c r="A42" s="4" t="s">
        <v>91</v>
      </c>
      <c r="B42" s="4" t="s">
        <v>51</v>
      </c>
      <c r="C42" s="63">
        <v>10</v>
      </c>
      <c r="D42" s="4" t="s">
        <v>11</v>
      </c>
      <c r="E42" s="4">
        <v>26</v>
      </c>
      <c r="F42" s="4">
        <v>100</v>
      </c>
      <c r="G42" s="6">
        <v>26</v>
      </c>
      <c r="H42" s="4" t="s">
        <v>17</v>
      </c>
    </row>
    <row r="43" spans="1:8" x14ac:dyDescent="0.3">
      <c r="A43" s="4" t="s">
        <v>91</v>
      </c>
      <c r="B43" s="4" t="s">
        <v>52</v>
      </c>
      <c r="C43" s="63">
        <v>10</v>
      </c>
      <c r="D43" s="4" t="s">
        <v>11</v>
      </c>
      <c r="E43" s="4">
        <v>14</v>
      </c>
      <c r="F43" s="4">
        <v>100</v>
      </c>
      <c r="G43" s="6">
        <v>14</v>
      </c>
      <c r="H43" s="4" t="s">
        <v>17</v>
      </c>
    </row>
    <row r="44" spans="1:8" x14ac:dyDescent="0.3">
      <c r="A44" s="4" t="s">
        <v>91</v>
      </c>
      <c r="B44" s="4" t="s">
        <v>53</v>
      </c>
      <c r="C44" s="63">
        <v>11</v>
      </c>
      <c r="D44" s="4" t="s">
        <v>11</v>
      </c>
      <c r="E44" s="4">
        <v>58</v>
      </c>
      <c r="F44" s="4">
        <v>100</v>
      </c>
      <c r="G44" s="6">
        <v>58</v>
      </c>
      <c r="H44" s="4" t="s">
        <v>12</v>
      </c>
    </row>
    <row r="45" spans="1:8" x14ac:dyDescent="0.3">
      <c r="A45" s="4" t="s">
        <v>91</v>
      </c>
      <c r="B45" s="4" t="s">
        <v>54</v>
      </c>
      <c r="C45" s="63">
        <v>11</v>
      </c>
      <c r="D45" s="4" t="s">
        <v>11</v>
      </c>
      <c r="E45" s="4">
        <v>51</v>
      </c>
      <c r="F45" s="4">
        <v>100</v>
      </c>
      <c r="G45" s="6">
        <v>51</v>
      </c>
      <c r="H45" s="4" t="s">
        <v>14</v>
      </c>
    </row>
    <row r="46" spans="1:8" x14ac:dyDescent="0.3">
      <c r="A46" s="4" t="s">
        <v>91</v>
      </c>
      <c r="B46" s="4" t="s">
        <v>55</v>
      </c>
      <c r="C46" s="63">
        <v>11</v>
      </c>
      <c r="D46" s="4" t="s">
        <v>11</v>
      </c>
      <c r="E46" s="4">
        <v>48</v>
      </c>
      <c r="F46" s="4">
        <v>100</v>
      </c>
      <c r="G46" s="6">
        <v>48</v>
      </c>
      <c r="H46" s="4" t="s">
        <v>14</v>
      </c>
    </row>
    <row r="47" spans="1:8" x14ac:dyDescent="0.3">
      <c r="A47" s="4" t="s">
        <v>91</v>
      </c>
      <c r="B47" s="4" t="s">
        <v>56</v>
      </c>
      <c r="C47" s="63">
        <v>11</v>
      </c>
      <c r="D47" s="4" t="s">
        <v>11</v>
      </c>
      <c r="E47" s="4">
        <v>44</v>
      </c>
      <c r="F47" s="4">
        <v>100</v>
      </c>
      <c r="G47" s="6">
        <v>44</v>
      </c>
      <c r="H47" s="4" t="s">
        <v>17</v>
      </c>
    </row>
    <row r="48" spans="1:8" x14ac:dyDescent="0.3">
      <c r="A48" s="4" t="s">
        <v>91</v>
      </c>
      <c r="B48" s="4" t="s">
        <v>57</v>
      </c>
      <c r="C48" s="63">
        <v>11</v>
      </c>
      <c r="D48" s="4" t="s">
        <v>11</v>
      </c>
      <c r="E48" s="4">
        <v>43</v>
      </c>
      <c r="F48" s="4">
        <v>100</v>
      </c>
      <c r="G48" s="6">
        <v>43</v>
      </c>
      <c r="H48" s="4" t="s">
        <v>17</v>
      </c>
    </row>
    <row r="49" spans="1:8" x14ac:dyDescent="0.3">
      <c r="A49" s="4" t="s">
        <v>91</v>
      </c>
      <c r="B49" s="4" t="s">
        <v>58</v>
      </c>
      <c r="C49" s="63">
        <v>11</v>
      </c>
      <c r="D49" s="4" t="s">
        <v>11</v>
      </c>
      <c r="E49" s="4">
        <v>43</v>
      </c>
      <c r="F49" s="4">
        <v>100</v>
      </c>
      <c r="G49" s="6">
        <v>43</v>
      </c>
      <c r="H49" s="4" t="s">
        <v>17</v>
      </c>
    </row>
    <row r="50" spans="1:8" x14ac:dyDescent="0.3">
      <c r="A50" s="4" t="s">
        <v>91</v>
      </c>
      <c r="B50" s="4" t="s">
        <v>59</v>
      </c>
      <c r="C50" s="63">
        <v>11</v>
      </c>
      <c r="D50" s="4" t="s">
        <v>11</v>
      </c>
      <c r="E50" s="4">
        <v>43</v>
      </c>
      <c r="F50" s="4">
        <v>100</v>
      </c>
      <c r="G50" s="6">
        <v>43</v>
      </c>
      <c r="H50" s="4" t="s">
        <v>17</v>
      </c>
    </row>
    <row r="51" spans="1:8" x14ac:dyDescent="0.3">
      <c r="A51" s="4" t="s">
        <v>91</v>
      </c>
      <c r="B51" s="4" t="s">
        <v>60</v>
      </c>
      <c r="C51" s="63">
        <v>11</v>
      </c>
      <c r="D51" s="4" t="s">
        <v>11</v>
      </c>
      <c r="E51" s="4">
        <v>41</v>
      </c>
      <c r="F51" s="4">
        <v>100</v>
      </c>
      <c r="G51" s="6">
        <v>41</v>
      </c>
      <c r="H51" s="4" t="s">
        <v>17</v>
      </c>
    </row>
    <row r="52" spans="1:8" x14ac:dyDescent="0.3">
      <c r="A52" s="4" t="s">
        <v>91</v>
      </c>
      <c r="B52" s="4" t="s">
        <v>61</v>
      </c>
      <c r="C52" s="63">
        <v>11</v>
      </c>
      <c r="D52" s="4" t="s">
        <v>11</v>
      </c>
      <c r="E52" s="4">
        <v>40</v>
      </c>
      <c r="F52" s="4">
        <v>100</v>
      </c>
      <c r="G52" s="6">
        <v>40</v>
      </c>
      <c r="H52" s="4" t="s">
        <v>17</v>
      </c>
    </row>
    <row r="53" spans="1:8" x14ac:dyDescent="0.3">
      <c r="A53" s="4" t="s">
        <v>91</v>
      </c>
      <c r="B53" s="4" t="s">
        <v>62</v>
      </c>
      <c r="C53" s="63">
        <v>11</v>
      </c>
      <c r="D53" s="4" t="s">
        <v>11</v>
      </c>
      <c r="E53" s="4">
        <v>39</v>
      </c>
      <c r="F53" s="4">
        <v>100</v>
      </c>
      <c r="G53" s="6">
        <v>39</v>
      </c>
      <c r="H53" s="4" t="s">
        <v>17</v>
      </c>
    </row>
    <row r="54" spans="1:8" x14ac:dyDescent="0.3">
      <c r="A54" s="4" t="s">
        <v>91</v>
      </c>
      <c r="B54" s="4" t="s">
        <v>63</v>
      </c>
      <c r="C54" s="63">
        <v>11</v>
      </c>
      <c r="D54" s="4" t="s">
        <v>11</v>
      </c>
      <c r="E54" s="4">
        <v>26</v>
      </c>
      <c r="F54" s="4">
        <v>100</v>
      </c>
      <c r="G54" s="6">
        <v>26</v>
      </c>
      <c r="H54" s="4" t="s">
        <v>17</v>
      </c>
    </row>
    <row r="55" spans="1:8" x14ac:dyDescent="0.3">
      <c r="A55" s="4" t="s">
        <v>91</v>
      </c>
      <c r="B55" s="4" t="s">
        <v>64</v>
      </c>
      <c r="C55" s="63">
        <v>11</v>
      </c>
      <c r="D55" s="4" t="s">
        <v>11</v>
      </c>
      <c r="E55" s="4">
        <v>22</v>
      </c>
      <c r="F55" s="4">
        <v>100</v>
      </c>
      <c r="G55" s="6">
        <v>22</v>
      </c>
      <c r="H55" s="4" t="s">
        <v>17</v>
      </c>
    </row>
    <row r="56" spans="1:8" x14ac:dyDescent="0.3">
      <c r="A56" s="4" t="s">
        <v>91</v>
      </c>
      <c r="B56" s="4" t="s">
        <v>65</v>
      </c>
      <c r="C56" s="64">
        <v>6</v>
      </c>
      <c r="D56" s="4" t="s">
        <v>66</v>
      </c>
      <c r="E56" s="4">
        <v>68</v>
      </c>
      <c r="F56" s="4">
        <v>100</v>
      </c>
      <c r="G56" s="6">
        <v>68</v>
      </c>
      <c r="H56" s="4" t="s">
        <v>12</v>
      </c>
    </row>
    <row r="57" spans="1:8" x14ac:dyDescent="0.3">
      <c r="A57" s="4" t="s">
        <v>91</v>
      </c>
      <c r="B57" s="4" t="s">
        <v>67</v>
      </c>
      <c r="C57" s="64">
        <v>6</v>
      </c>
      <c r="D57" s="4" t="s">
        <v>66</v>
      </c>
      <c r="E57" s="4">
        <v>61</v>
      </c>
      <c r="F57" s="4">
        <v>100</v>
      </c>
      <c r="G57" s="6">
        <v>61</v>
      </c>
      <c r="H57" s="4" t="s">
        <v>14</v>
      </c>
    </row>
    <row r="58" spans="1:8" x14ac:dyDescent="0.3">
      <c r="A58" s="4" t="s">
        <v>91</v>
      </c>
      <c r="B58" s="4" t="s">
        <v>68</v>
      </c>
      <c r="C58" s="64">
        <v>6</v>
      </c>
      <c r="D58" s="4" t="s">
        <v>66</v>
      </c>
      <c r="E58" s="4">
        <v>58</v>
      </c>
      <c r="F58" s="4">
        <v>100</v>
      </c>
      <c r="G58" s="6">
        <v>58</v>
      </c>
      <c r="H58" s="4" t="s">
        <v>14</v>
      </c>
    </row>
    <row r="59" spans="1:8" x14ac:dyDescent="0.3">
      <c r="A59" s="4" t="s">
        <v>91</v>
      </c>
      <c r="B59" s="4" t="s">
        <v>69</v>
      </c>
      <c r="C59" s="64">
        <v>6</v>
      </c>
      <c r="D59" s="4" t="s">
        <v>66</v>
      </c>
      <c r="E59" s="4">
        <v>57</v>
      </c>
      <c r="F59" s="4">
        <v>100</v>
      </c>
      <c r="G59" s="6">
        <v>57</v>
      </c>
      <c r="H59" s="4" t="s">
        <v>17</v>
      </c>
    </row>
    <row r="60" spans="1:8" x14ac:dyDescent="0.3">
      <c r="A60" s="4" t="s">
        <v>91</v>
      </c>
      <c r="B60" s="4" t="s">
        <v>70</v>
      </c>
      <c r="C60" s="64">
        <v>6</v>
      </c>
      <c r="D60" s="4" t="s">
        <v>66</v>
      </c>
      <c r="E60" s="4">
        <v>41</v>
      </c>
      <c r="F60" s="4">
        <v>100</v>
      </c>
      <c r="G60" s="6">
        <v>41</v>
      </c>
      <c r="H60" s="4" t="s">
        <v>17</v>
      </c>
    </row>
    <row r="61" spans="1:8" x14ac:dyDescent="0.3">
      <c r="A61" s="4" t="s">
        <v>91</v>
      </c>
      <c r="B61" s="4" t="s">
        <v>71</v>
      </c>
      <c r="C61" s="64">
        <v>6</v>
      </c>
      <c r="D61" s="4" t="s">
        <v>66</v>
      </c>
      <c r="E61" s="4">
        <v>40</v>
      </c>
      <c r="F61" s="4">
        <v>100</v>
      </c>
      <c r="G61" s="6">
        <v>40</v>
      </c>
      <c r="H61" s="4" t="s">
        <v>17</v>
      </c>
    </row>
    <row r="62" spans="1:8" x14ac:dyDescent="0.3">
      <c r="A62" s="4" t="s">
        <v>91</v>
      </c>
      <c r="B62" s="4" t="s">
        <v>72</v>
      </c>
      <c r="C62" s="64">
        <v>6</v>
      </c>
      <c r="D62" s="4" t="s">
        <v>66</v>
      </c>
      <c r="E62" s="4">
        <v>32</v>
      </c>
      <c r="F62" s="4">
        <v>100</v>
      </c>
      <c r="G62" s="6">
        <v>32</v>
      </c>
      <c r="H62" s="4" t="s">
        <v>17</v>
      </c>
    </row>
    <row r="63" spans="1:8" x14ac:dyDescent="0.3">
      <c r="A63" s="4" t="s">
        <v>91</v>
      </c>
      <c r="B63" s="4" t="s">
        <v>73</v>
      </c>
      <c r="C63" s="64">
        <v>6</v>
      </c>
      <c r="D63" s="4" t="s">
        <v>66</v>
      </c>
      <c r="E63" s="4">
        <v>22</v>
      </c>
      <c r="F63" s="4">
        <v>100</v>
      </c>
      <c r="G63" s="6">
        <v>22</v>
      </c>
      <c r="H63" s="4" t="s">
        <v>17</v>
      </c>
    </row>
    <row r="64" spans="1:8" x14ac:dyDescent="0.3">
      <c r="A64" s="4" t="s">
        <v>91</v>
      </c>
      <c r="B64" s="4" t="s">
        <v>74</v>
      </c>
      <c r="C64" s="64">
        <v>6</v>
      </c>
      <c r="D64" s="4" t="s">
        <v>66</v>
      </c>
      <c r="E64" s="4">
        <v>18</v>
      </c>
      <c r="F64" s="4">
        <v>100</v>
      </c>
      <c r="G64" s="6">
        <v>18</v>
      </c>
      <c r="H64" s="4" t="s">
        <v>17</v>
      </c>
    </row>
    <row r="65" spans="1:8" x14ac:dyDescent="0.3">
      <c r="A65" s="4" t="s">
        <v>91</v>
      </c>
      <c r="B65" s="4" t="s">
        <v>75</v>
      </c>
      <c r="C65" s="64">
        <v>6</v>
      </c>
      <c r="D65" s="4" t="s">
        <v>66</v>
      </c>
      <c r="E65" s="4">
        <v>16</v>
      </c>
      <c r="F65" s="4">
        <v>100</v>
      </c>
      <c r="G65" s="6">
        <v>16</v>
      </c>
      <c r="H65" s="4" t="s">
        <v>17</v>
      </c>
    </row>
    <row r="66" spans="1:8" x14ac:dyDescent="0.3">
      <c r="A66" s="4" t="s">
        <v>91</v>
      </c>
      <c r="B66" s="4" t="s">
        <v>76</v>
      </c>
      <c r="C66" s="64">
        <v>6</v>
      </c>
      <c r="D66" s="8" t="s">
        <v>66</v>
      </c>
      <c r="E66" s="4">
        <v>15</v>
      </c>
      <c r="F66" s="4">
        <v>100</v>
      </c>
      <c r="G66" s="6">
        <v>15</v>
      </c>
      <c r="H66" s="4" t="s">
        <v>17</v>
      </c>
    </row>
    <row r="67" spans="1:8" x14ac:dyDescent="0.3">
      <c r="A67" s="4" t="s">
        <v>91</v>
      </c>
      <c r="B67" s="4" t="s">
        <v>77</v>
      </c>
      <c r="C67" s="64">
        <v>6</v>
      </c>
      <c r="D67" s="8" t="s">
        <v>66</v>
      </c>
      <c r="E67" s="4">
        <v>7</v>
      </c>
      <c r="F67" s="4">
        <v>100</v>
      </c>
      <c r="G67" s="6">
        <v>7</v>
      </c>
      <c r="H67" s="4" t="s">
        <v>17</v>
      </c>
    </row>
    <row r="68" spans="1:8" x14ac:dyDescent="0.3">
      <c r="A68" s="4" t="s">
        <v>91</v>
      </c>
      <c r="B68" s="4" t="s">
        <v>78</v>
      </c>
      <c r="C68" s="64">
        <v>8</v>
      </c>
      <c r="D68" s="8" t="s">
        <v>66</v>
      </c>
      <c r="E68" s="4">
        <v>57</v>
      </c>
      <c r="F68" s="4">
        <v>100</v>
      </c>
      <c r="G68" s="6">
        <v>57</v>
      </c>
      <c r="H68" s="4" t="s">
        <v>12</v>
      </c>
    </row>
    <row r="69" spans="1:8" x14ac:dyDescent="0.3">
      <c r="A69" s="4" t="s">
        <v>91</v>
      </c>
      <c r="B69" s="4" t="s">
        <v>79</v>
      </c>
      <c r="C69" s="64">
        <v>8</v>
      </c>
      <c r="D69" s="8" t="s">
        <v>66</v>
      </c>
      <c r="E69" s="4">
        <v>48</v>
      </c>
      <c r="F69" s="4">
        <v>100</v>
      </c>
      <c r="G69" s="6">
        <v>48</v>
      </c>
      <c r="H69" s="4" t="s">
        <v>14</v>
      </c>
    </row>
    <row r="70" spans="1:8" x14ac:dyDescent="0.3">
      <c r="A70" s="4" t="s">
        <v>91</v>
      </c>
      <c r="B70" s="4" t="s">
        <v>80</v>
      </c>
      <c r="C70" s="64">
        <v>8</v>
      </c>
      <c r="D70" s="8" t="s">
        <v>66</v>
      </c>
      <c r="E70" s="4">
        <v>40</v>
      </c>
      <c r="F70" s="4">
        <v>100</v>
      </c>
      <c r="G70" s="6">
        <v>40</v>
      </c>
      <c r="H70" s="4" t="s">
        <v>17</v>
      </c>
    </row>
    <row r="71" spans="1:8" x14ac:dyDescent="0.3">
      <c r="A71" s="4" t="s">
        <v>91</v>
      </c>
      <c r="B71" s="65" t="s">
        <v>81</v>
      </c>
      <c r="C71" s="64">
        <v>8</v>
      </c>
      <c r="D71" s="8" t="s">
        <v>66</v>
      </c>
      <c r="E71" s="4">
        <v>34</v>
      </c>
      <c r="F71" s="4">
        <v>100</v>
      </c>
      <c r="G71" s="6">
        <v>34</v>
      </c>
      <c r="H71" s="4" t="s">
        <v>17</v>
      </c>
    </row>
    <row r="72" spans="1:8" x14ac:dyDescent="0.3">
      <c r="A72" s="4" t="s">
        <v>91</v>
      </c>
      <c r="B72" s="4" t="s">
        <v>82</v>
      </c>
      <c r="C72" s="64">
        <v>8</v>
      </c>
      <c r="D72" s="8" t="s">
        <v>66</v>
      </c>
      <c r="E72" s="4">
        <v>30</v>
      </c>
      <c r="F72" s="4">
        <v>100</v>
      </c>
      <c r="G72" s="6">
        <v>30</v>
      </c>
      <c r="H72" s="4" t="s">
        <v>17</v>
      </c>
    </row>
    <row r="73" spans="1:8" x14ac:dyDescent="0.3">
      <c r="A73" s="4" t="s">
        <v>91</v>
      </c>
      <c r="B73" s="4" t="s">
        <v>83</v>
      </c>
      <c r="C73" s="64">
        <v>8</v>
      </c>
      <c r="D73" s="8" t="s">
        <v>66</v>
      </c>
      <c r="E73" s="4">
        <v>28</v>
      </c>
      <c r="F73" s="4">
        <v>100</v>
      </c>
      <c r="G73" s="6">
        <v>28</v>
      </c>
      <c r="H73" s="4" t="s">
        <v>17</v>
      </c>
    </row>
    <row r="74" spans="1:8" x14ac:dyDescent="0.3">
      <c r="A74" s="4" t="s">
        <v>91</v>
      </c>
      <c r="B74" s="4" t="s">
        <v>84</v>
      </c>
      <c r="C74" s="64">
        <v>9</v>
      </c>
      <c r="D74" s="8" t="s">
        <v>66</v>
      </c>
      <c r="E74" s="4">
        <v>47</v>
      </c>
      <c r="F74" s="4">
        <v>100</v>
      </c>
      <c r="G74" s="6">
        <v>47</v>
      </c>
      <c r="H74" s="4" t="s">
        <v>17</v>
      </c>
    </row>
    <row r="75" spans="1:8" x14ac:dyDescent="0.3">
      <c r="A75" s="4" t="s">
        <v>91</v>
      </c>
      <c r="B75" s="4" t="s">
        <v>85</v>
      </c>
      <c r="C75" s="64">
        <v>9</v>
      </c>
      <c r="D75" s="8" t="s">
        <v>66</v>
      </c>
      <c r="E75" s="4">
        <v>37</v>
      </c>
      <c r="F75" s="4">
        <v>100</v>
      </c>
      <c r="G75" s="6">
        <v>37</v>
      </c>
      <c r="H75" s="4" t="s">
        <v>17</v>
      </c>
    </row>
    <row r="76" spans="1:8" x14ac:dyDescent="0.3">
      <c r="A76" s="4" t="s">
        <v>91</v>
      </c>
      <c r="B76" s="4" t="s">
        <v>86</v>
      </c>
      <c r="C76" s="9">
        <v>9</v>
      </c>
      <c r="D76" s="8" t="s">
        <v>66</v>
      </c>
      <c r="E76" s="9">
        <v>28</v>
      </c>
      <c r="F76" s="9">
        <v>100</v>
      </c>
      <c r="G76" s="9">
        <v>28</v>
      </c>
      <c r="H76" s="9" t="s">
        <v>17</v>
      </c>
    </row>
    <row r="77" spans="1:8" x14ac:dyDescent="0.3">
      <c r="A77" s="4" t="s">
        <v>91</v>
      </c>
      <c r="B77" s="4" t="s">
        <v>87</v>
      </c>
      <c r="C77" s="9">
        <v>9</v>
      </c>
      <c r="D77" s="8" t="s">
        <v>66</v>
      </c>
      <c r="E77" s="9">
        <v>20</v>
      </c>
      <c r="F77" s="9">
        <v>100</v>
      </c>
      <c r="G77" s="9">
        <v>20</v>
      </c>
      <c r="H77" s="9" t="s">
        <v>17</v>
      </c>
    </row>
    <row r="78" spans="1:8" x14ac:dyDescent="0.3">
      <c r="A78" s="4" t="s">
        <v>91</v>
      </c>
      <c r="B78" s="4" t="s">
        <v>88</v>
      </c>
      <c r="C78" s="9">
        <v>9</v>
      </c>
      <c r="D78" s="8" t="s">
        <v>66</v>
      </c>
      <c r="E78" s="9">
        <v>16</v>
      </c>
      <c r="F78" s="9">
        <v>100</v>
      </c>
      <c r="G78" s="9">
        <v>16</v>
      </c>
      <c r="H78" s="9" t="s">
        <v>17</v>
      </c>
    </row>
    <row r="79" spans="1:8" x14ac:dyDescent="0.3">
      <c r="A79" s="4" t="s">
        <v>91</v>
      </c>
      <c r="B79" s="4" t="s">
        <v>89</v>
      </c>
      <c r="C79" s="9">
        <v>9</v>
      </c>
      <c r="D79" s="8" t="s">
        <v>66</v>
      </c>
      <c r="E79" s="9">
        <v>10</v>
      </c>
      <c r="F79" s="9">
        <v>100</v>
      </c>
      <c r="G79" s="9">
        <v>10</v>
      </c>
      <c r="H79" s="9" t="s">
        <v>17</v>
      </c>
    </row>
  </sheetData>
  <mergeCells count="2">
    <mergeCell ref="A2:H2"/>
    <mergeCell ref="A3:H3"/>
  </mergeCells>
  <dataValidations count="3">
    <dataValidation type="list" allowBlank="1" showInputMessage="1" showErrorMessage="1" sqref="A5:A79">
      <formula1>"СОШ № 2,СОШ № 5,СОШ № 7,ООШ № 8,СОШ № 10,Хибинская Гимназия"</formula1>
      <formula2>0</formula2>
    </dataValidation>
    <dataValidation type="list" allowBlank="1" showInputMessage="1" showErrorMessage="1" sqref="D5:D65">
      <formula1>"МБОУ СОШ № 2,МБОУ СОШ № 5,МБОУ СОШ № 7,МБОУ ООШ № 8,МБОУ СОШ № 10,МБОУ Хибинская гимназия"</formula1>
      <formula2>0</formula2>
    </dataValidation>
    <dataValidation type="list" allowBlank="1" showInputMessage="1" showErrorMessage="1" sqref="C5:C65">
      <formula1>"4,5,6,7,8,9,10,11"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zoomScale="80" zoomScaleNormal="80" workbookViewId="0">
      <selection activeCell="H6" sqref="H6"/>
    </sheetView>
  </sheetViews>
  <sheetFormatPr defaultColWidth="8.6640625" defaultRowHeight="14.4" x14ac:dyDescent="0.3"/>
  <cols>
    <col min="1" max="1" width="13.5546875" customWidth="1"/>
    <col min="2" max="2" width="36.10937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17.44140625" customWidth="1"/>
  </cols>
  <sheetData>
    <row r="2" spans="1:8" ht="19.8" x14ac:dyDescent="0.4">
      <c r="A2" s="70" t="s">
        <v>0</v>
      </c>
      <c r="B2" s="70"/>
      <c r="C2" s="70"/>
      <c r="D2" s="70"/>
      <c r="E2" s="70"/>
      <c r="F2" s="70"/>
      <c r="G2" s="70"/>
      <c r="H2" s="70"/>
    </row>
    <row r="3" spans="1:8" ht="21.75" customHeight="1" x14ac:dyDescent="0.4">
      <c r="A3" s="71" t="s">
        <v>215</v>
      </c>
      <c r="B3" s="71"/>
      <c r="C3" s="71"/>
      <c r="D3" s="71"/>
      <c r="E3" s="71"/>
      <c r="F3" s="71"/>
      <c r="G3" s="71"/>
      <c r="H3" s="71"/>
    </row>
    <row r="4" spans="1:8" ht="31.5" customHeight="1" x14ac:dyDescent="0.3">
      <c r="A4" s="1" t="s">
        <v>2</v>
      </c>
      <c r="B4" s="1" t="s">
        <v>3</v>
      </c>
      <c r="C4" s="1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" t="s">
        <v>9</v>
      </c>
    </row>
    <row r="5" spans="1:8" ht="15.6" x14ac:dyDescent="0.3">
      <c r="A5" s="9" t="s">
        <v>91</v>
      </c>
      <c r="B5" s="26" t="s">
        <v>212</v>
      </c>
      <c r="C5" s="24">
        <v>11</v>
      </c>
      <c r="D5" s="9" t="s">
        <v>66</v>
      </c>
      <c r="E5" s="24">
        <v>51</v>
      </c>
      <c r="F5" s="24">
        <v>100</v>
      </c>
      <c r="G5" s="24">
        <v>51</v>
      </c>
      <c r="H5" s="24" t="s">
        <v>12</v>
      </c>
    </row>
    <row r="6" spans="1:8" ht="15.6" x14ac:dyDescent="0.3">
      <c r="A6" s="9" t="s">
        <v>91</v>
      </c>
      <c r="B6" s="29" t="s">
        <v>63</v>
      </c>
      <c r="C6" s="27">
        <v>11</v>
      </c>
      <c r="D6" s="9" t="s">
        <v>66</v>
      </c>
      <c r="E6" s="27">
        <v>48</v>
      </c>
      <c r="F6" s="27">
        <v>100</v>
      </c>
      <c r="G6" s="27">
        <v>48</v>
      </c>
      <c r="H6" s="37" t="s">
        <v>97</v>
      </c>
    </row>
    <row r="7" spans="1:8" ht="15.6" x14ac:dyDescent="0.3">
      <c r="A7" s="9" t="s">
        <v>91</v>
      </c>
      <c r="B7" s="29" t="s">
        <v>192</v>
      </c>
      <c r="C7" s="27">
        <v>11</v>
      </c>
      <c r="D7" s="9" t="s">
        <v>66</v>
      </c>
      <c r="E7" s="27">
        <v>48</v>
      </c>
      <c r="F7" s="27">
        <v>100</v>
      </c>
      <c r="G7" s="27">
        <v>48</v>
      </c>
      <c r="H7" s="37" t="s">
        <v>97</v>
      </c>
    </row>
    <row r="8" spans="1:8" ht="15.6" x14ac:dyDescent="0.3">
      <c r="A8" s="9" t="s">
        <v>91</v>
      </c>
      <c r="B8" s="29" t="s">
        <v>396</v>
      </c>
      <c r="C8" s="27">
        <v>11</v>
      </c>
      <c r="D8" s="9" t="s">
        <v>66</v>
      </c>
      <c r="E8" s="27">
        <v>48</v>
      </c>
      <c r="F8" s="27">
        <v>100</v>
      </c>
      <c r="G8" s="27">
        <v>48</v>
      </c>
      <c r="H8" s="27" t="s">
        <v>97</v>
      </c>
    </row>
    <row r="9" spans="1:8" ht="15.6" x14ac:dyDescent="0.3">
      <c r="A9" s="9" t="s">
        <v>91</v>
      </c>
      <c r="B9" s="29" t="s">
        <v>133</v>
      </c>
      <c r="C9" s="27">
        <v>10</v>
      </c>
      <c r="D9" s="9" t="s">
        <v>66</v>
      </c>
      <c r="E9" s="27">
        <v>40</v>
      </c>
      <c r="F9" s="27">
        <v>100</v>
      </c>
      <c r="G9" s="27">
        <v>40</v>
      </c>
      <c r="H9" s="27" t="s">
        <v>97</v>
      </c>
    </row>
    <row r="10" spans="1:8" ht="15.6" x14ac:dyDescent="0.3">
      <c r="A10" s="9" t="s">
        <v>91</v>
      </c>
      <c r="B10" s="29" t="s">
        <v>335</v>
      </c>
      <c r="C10" s="27">
        <v>10</v>
      </c>
      <c r="D10" s="9" t="s">
        <v>66</v>
      </c>
      <c r="E10" s="27">
        <v>37</v>
      </c>
      <c r="F10" s="27">
        <v>100</v>
      </c>
      <c r="G10" s="27">
        <v>37</v>
      </c>
      <c r="H10" s="27" t="s">
        <v>97</v>
      </c>
    </row>
    <row r="11" spans="1:8" ht="15.6" x14ac:dyDescent="0.3">
      <c r="A11" s="9" t="s">
        <v>91</v>
      </c>
      <c r="B11" s="29" t="s">
        <v>204</v>
      </c>
      <c r="C11" s="27">
        <v>10</v>
      </c>
      <c r="D11" s="9" t="s">
        <v>66</v>
      </c>
      <c r="E11" s="27">
        <v>31</v>
      </c>
      <c r="F11" s="27">
        <v>100</v>
      </c>
      <c r="G11" s="27">
        <v>31</v>
      </c>
      <c r="H11" s="27" t="s">
        <v>97</v>
      </c>
    </row>
    <row r="12" spans="1:8" ht="15.6" x14ac:dyDescent="0.3">
      <c r="A12" s="9" t="s">
        <v>91</v>
      </c>
      <c r="B12" s="29" t="s">
        <v>131</v>
      </c>
      <c r="C12" s="27">
        <v>10</v>
      </c>
      <c r="D12" s="9" t="s">
        <v>66</v>
      </c>
      <c r="E12" s="27">
        <v>29</v>
      </c>
      <c r="F12" s="27">
        <v>100</v>
      </c>
      <c r="G12" s="27">
        <v>29</v>
      </c>
      <c r="H12" s="27" t="s">
        <v>97</v>
      </c>
    </row>
    <row r="13" spans="1:8" ht="15.6" x14ac:dyDescent="0.3">
      <c r="A13" s="9" t="s">
        <v>91</v>
      </c>
      <c r="B13" s="29" t="s">
        <v>187</v>
      </c>
      <c r="C13" s="27">
        <v>10</v>
      </c>
      <c r="D13" s="9" t="s">
        <v>66</v>
      </c>
      <c r="E13" s="27">
        <v>29</v>
      </c>
      <c r="F13" s="27">
        <v>100</v>
      </c>
      <c r="G13" s="27">
        <v>29</v>
      </c>
      <c r="H13" s="27" t="s">
        <v>97</v>
      </c>
    </row>
    <row r="14" spans="1:8" ht="15.6" x14ac:dyDescent="0.3">
      <c r="A14" s="9" t="s">
        <v>91</v>
      </c>
      <c r="B14" s="29" t="s">
        <v>186</v>
      </c>
      <c r="C14" s="27">
        <v>10</v>
      </c>
      <c r="D14" s="9" t="s">
        <v>66</v>
      </c>
      <c r="E14" s="27">
        <v>28</v>
      </c>
      <c r="F14" s="27">
        <v>100</v>
      </c>
      <c r="G14" s="27">
        <v>28</v>
      </c>
      <c r="H14" s="27" t="s">
        <v>97</v>
      </c>
    </row>
    <row r="15" spans="1:8" ht="15.6" x14ac:dyDescent="0.3">
      <c r="A15" s="9" t="s">
        <v>91</v>
      </c>
      <c r="B15" s="29" t="s">
        <v>315</v>
      </c>
      <c r="C15" s="27">
        <v>10</v>
      </c>
      <c r="D15" s="9" t="s">
        <v>66</v>
      </c>
      <c r="E15" s="27">
        <v>24</v>
      </c>
      <c r="F15" s="27">
        <v>100</v>
      </c>
      <c r="G15" s="27">
        <v>24</v>
      </c>
      <c r="H15" s="27" t="s">
        <v>97</v>
      </c>
    </row>
    <row r="16" spans="1:8" ht="15.6" x14ac:dyDescent="0.3">
      <c r="A16" s="9" t="s">
        <v>91</v>
      </c>
      <c r="B16" s="29" t="s">
        <v>128</v>
      </c>
      <c r="C16" s="27">
        <v>10</v>
      </c>
      <c r="D16" s="9" t="s">
        <v>66</v>
      </c>
      <c r="E16" s="27">
        <v>23</v>
      </c>
      <c r="F16" s="27">
        <v>100</v>
      </c>
      <c r="G16" s="27">
        <v>23</v>
      </c>
      <c r="H16" s="27" t="s">
        <v>97</v>
      </c>
    </row>
    <row r="17" spans="1:8" ht="14.25" customHeight="1" x14ac:dyDescent="0.3">
      <c r="A17" s="9" t="s">
        <v>91</v>
      </c>
      <c r="B17" s="29" t="s">
        <v>190</v>
      </c>
      <c r="C17" s="27">
        <v>10</v>
      </c>
      <c r="D17" s="9" t="s">
        <v>66</v>
      </c>
      <c r="E17" s="27">
        <v>22</v>
      </c>
      <c r="F17" s="27">
        <v>100</v>
      </c>
      <c r="G17" s="27">
        <v>22</v>
      </c>
      <c r="H17" s="27" t="s">
        <v>97</v>
      </c>
    </row>
    <row r="18" spans="1:8" ht="14.25" customHeight="1" x14ac:dyDescent="0.3">
      <c r="A18" s="9" t="s">
        <v>91</v>
      </c>
      <c r="B18" s="29" t="s">
        <v>132</v>
      </c>
      <c r="C18" s="27">
        <v>10</v>
      </c>
      <c r="D18" s="9" t="s">
        <v>66</v>
      </c>
      <c r="E18" s="27">
        <v>19</v>
      </c>
      <c r="F18" s="27">
        <v>100</v>
      </c>
      <c r="G18" s="27">
        <v>19</v>
      </c>
      <c r="H18" s="27" t="s">
        <v>97</v>
      </c>
    </row>
    <row r="19" spans="1:8" ht="14.25" customHeight="1" x14ac:dyDescent="0.3">
      <c r="A19" s="9" t="s">
        <v>91</v>
      </c>
      <c r="B19" s="29" t="s">
        <v>136</v>
      </c>
      <c r="C19" s="27">
        <v>10</v>
      </c>
      <c r="D19" s="9" t="s">
        <v>66</v>
      </c>
      <c r="E19" s="27">
        <v>17</v>
      </c>
      <c r="F19" s="37">
        <v>100</v>
      </c>
      <c r="G19" s="27">
        <v>17</v>
      </c>
      <c r="H19" s="27" t="s">
        <v>97</v>
      </c>
    </row>
    <row r="20" spans="1:8" ht="14.25" customHeight="1" x14ac:dyDescent="0.3">
      <c r="A20" s="9" t="s">
        <v>91</v>
      </c>
      <c r="B20" s="29" t="s">
        <v>178</v>
      </c>
      <c r="C20" s="27">
        <v>9</v>
      </c>
      <c r="D20" s="9" t="s">
        <v>66</v>
      </c>
      <c r="E20" s="27">
        <v>76</v>
      </c>
      <c r="F20" s="27">
        <v>100</v>
      </c>
      <c r="G20" s="27">
        <v>76</v>
      </c>
      <c r="H20" s="27" t="s">
        <v>101</v>
      </c>
    </row>
    <row r="21" spans="1:8" ht="14.25" customHeight="1" x14ac:dyDescent="0.3">
      <c r="A21" s="9" t="s">
        <v>91</v>
      </c>
      <c r="B21" s="29" t="s">
        <v>120</v>
      </c>
      <c r="C21" s="27">
        <v>9</v>
      </c>
      <c r="D21" s="9" t="s">
        <v>66</v>
      </c>
      <c r="E21" s="27">
        <v>48</v>
      </c>
      <c r="F21" s="37">
        <v>100</v>
      </c>
      <c r="G21" s="27">
        <v>48</v>
      </c>
      <c r="H21" s="27" t="s">
        <v>97</v>
      </c>
    </row>
    <row r="22" spans="1:8" ht="14.25" customHeight="1" x14ac:dyDescent="0.3">
      <c r="A22" s="9" t="s">
        <v>91</v>
      </c>
      <c r="B22" s="29" t="s">
        <v>184</v>
      </c>
      <c r="C22" s="27">
        <v>9</v>
      </c>
      <c r="D22" s="9" t="s">
        <v>66</v>
      </c>
      <c r="E22" s="27">
        <v>46</v>
      </c>
      <c r="F22" s="37">
        <v>100</v>
      </c>
      <c r="G22" s="27">
        <v>46</v>
      </c>
      <c r="H22" s="27" t="s">
        <v>97</v>
      </c>
    </row>
    <row r="23" spans="1:8" ht="14.25" customHeight="1" x14ac:dyDescent="0.3">
      <c r="A23" s="9" t="s">
        <v>91</v>
      </c>
      <c r="B23" s="29" t="s">
        <v>201</v>
      </c>
      <c r="C23" s="27">
        <v>9</v>
      </c>
      <c r="D23" s="9" t="s">
        <v>66</v>
      </c>
      <c r="E23" s="27">
        <v>44</v>
      </c>
      <c r="F23" s="37">
        <v>100</v>
      </c>
      <c r="G23" s="27">
        <v>44</v>
      </c>
      <c r="H23" s="27" t="s">
        <v>97</v>
      </c>
    </row>
    <row r="24" spans="1:8" ht="14.25" customHeight="1" x14ac:dyDescent="0.3">
      <c r="A24" s="9" t="s">
        <v>91</v>
      </c>
      <c r="B24" s="29" t="s">
        <v>84</v>
      </c>
      <c r="C24" s="27">
        <v>9</v>
      </c>
      <c r="D24" s="9" t="s">
        <v>66</v>
      </c>
      <c r="E24" s="27">
        <v>42</v>
      </c>
      <c r="F24" s="37">
        <v>100</v>
      </c>
      <c r="G24" s="27">
        <v>42</v>
      </c>
      <c r="H24" s="27" t="s">
        <v>97</v>
      </c>
    </row>
    <row r="25" spans="1:8" ht="14.25" customHeight="1" x14ac:dyDescent="0.3">
      <c r="A25" s="9" t="s">
        <v>91</v>
      </c>
      <c r="B25" s="29" t="s">
        <v>317</v>
      </c>
      <c r="C25" s="27">
        <v>9</v>
      </c>
      <c r="D25" s="9" t="s">
        <v>66</v>
      </c>
      <c r="E25" s="27">
        <v>42</v>
      </c>
      <c r="F25" s="37">
        <v>100</v>
      </c>
      <c r="G25" s="27">
        <v>42</v>
      </c>
      <c r="H25" s="27" t="s">
        <v>97</v>
      </c>
    </row>
    <row r="26" spans="1:8" ht="14.25" customHeight="1" x14ac:dyDescent="0.3">
      <c r="A26" s="9" t="s">
        <v>91</v>
      </c>
      <c r="B26" s="29" t="s">
        <v>87</v>
      </c>
      <c r="C26" s="27">
        <v>9</v>
      </c>
      <c r="D26" s="9" t="s">
        <v>66</v>
      </c>
      <c r="E26" s="27">
        <v>40</v>
      </c>
      <c r="F26" s="37">
        <v>100</v>
      </c>
      <c r="G26" s="27">
        <v>40</v>
      </c>
      <c r="H26" s="27" t="s">
        <v>97</v>
      </c>
    </row>
    <row r="27" spans="1:8" ht="14.25" customHeight="1" x14ac:dyDescent="0.3">
      <c r="A27" s="9" t="s">
        <v>91</v>
      </c>
      <c r="B27" s="29" t="s">
        <v>397</v>
      </c>
      <c r="C27" s="27">
        <v>9</v>
      </c>
      <c r="D27" s="9" t="s">
        <v>66</v>
      </c>
      <c r="E27" s="27">
        <v>37</v>
      </c>
      <c r="F27" s="37">
        <v>100</v>
      </c>
      <c r="G27" s="27">
        <v>37</v>
      </c>
      <c r="H27" s="27" t="s">
        <v>97</v>
      </c>
    </row>
    <row r="28" spans="1:8" ht="15.6" x14ac:dyDescent="0.3">
      <c r="A28" s="9" t="s">
        <v>91</v>
      </c>
      <c r="B28" s="29" t="s">
        <v>398</v>
      </c>
      <c r="C28" s="27">
        <v>9</v>
      </c>
      <c r="D28" s="9" t="s">
        <v>66</v>
      </c>
      <c r="E28" s="27">
        <v>22</v>
      </c>
      <c r="F28" s="37">
        <v>100</v>
      </c>
      <c r="G28" s="27">
        <v>22</v>
      </c>
      <c r="H28" s="27" t="s">
        <v>97</v>
      </c>
    </row>
    <row r="29" spans="1:8" ht="14.25" customHeight="1" x14ac:dyDescent="0.3">
      <c r="A29" s="9"/>
      <c r="B29" s="29"/>
      <c r="C29" s="27"/>
      <c r="D29" s="9"/>
      <c r="E29" s="27"/>
      <c r="F29" s="37"/>
      <c r="G29" s="27"/>
      <c r="H29" s="27"/>
    </row>
    <row r="30" spans="1:8" x14ac:dyDescent="0.3">
      <c r="A30" s="9"/>
      <c r="B30" s="4"/>
      <c r="C30" s="9"/>
      <c r="D30" s="9"/>
      <c r="E30" s="4"/>
      <c r="F30" s="4"/>
      <c r="G30" s="4"/>
      <c r="H30" s="4"/>
    </row>
    <row r="31" spans="1:8" x14ac:dyDescent="0.3">
      <c r="A31" s="4"/>
      <c r="B31" s="4"/>
      <c r="C31" s="9"/>
      <c r="D31" s="9"/>
      <c r="E31" s="4"/>
      <c r="F31" s="4"/>
      <c r="G31" s="4"/>
      <c r="H31" s="4"/>
    </row>
    <row r="32" spans="1:8" x14ac:dyDescent="0.3">
      <c r="A32" s="4"/>
      <c r="B32" s="4"/>
      <c r="C32" s="9"/>
      <c r="D32" s="9"/>
      <c r="E32" s="4"/>
      <c r="F32" s="4"/>
      <c r="G32" s="4"/>
      <c r="H32" s="4"/>
    </row>
    <row r="33" spans="1:8" x14ac:dyDescent="0.3">
      <c r="A33" s="4"/>
      <c r="B33" s="4"/>
      <c r="C33" s="9"/>
      <c r="D33" s="9"/>
      <c r="E33" s="4"/>
      <c r="F33" s="4"/>
      <c r="G33" s="4"/>
      <c r="H33" s="4"/>
    </row>
    <row r="34" spans="1:8" x14ac:dyDescent="0.3">
      <c r="A34" s="4"/>
      <c r="B34" s="4"/>
      <c r="C34" s="9"/>
      <c r="D34" s="9"/>
      <c r="E34" s="4"/>
      <c r="F34" s="4"/>
      <c r="G34" s="4"/>
      <c r="H34" s="4"/>
    </row>
    <row r="35" spans="1:8" x14ac:dyDescent="0.3">
      <c r="A35" s="4"/>
      <c r="B35" s="4"/>
      <c r="C35" s="9"/>
      <c r="D35" s="9"/>
      <c r="E35" s="4"/>
      <c r="F35" s="4"/>
      <c r="G35" s="4"/>
      <c r="H35" s="4"/>
    </row>
    <row r="36" spans="1:8" x14ac:dyDescent="0.3">
      <c r="A36" s="4"/>
      <c r="B36" s="4"/>
      <c r="C36" s="9"/>
      <c r="D36" s="9"/>
      <c r="E36" s="4"/>
      <c r="F36" s="4"/>
      <c r="G36" s="4"/>
      <c r="H36" s="4"/>
    </row>
    <row r="37" spans="1:8" x14ac:dyDescent="0.3">
      <c r="A37" s="4"/>
      <c r="B37" s="4"/>
      <c r="C37" s="9"/>
      <c r="D37" s="9"/>
      <c r="E37" s="4"/>
      <c r="F37" s="4"/>
      <c r="G37" s="4"/>
      <c r="H37" s="4"/>
    </row>
    <row r="38" spans="1:8" x14ac:dyDescent="0.3">
      <c r="A38" s="4"/>
      <c r="B38" s="4"/>
      <c r="C38" s="9"/>
      <c r="D38" s="9"/>
      <c r="E38" s="4"/>
      <c r="F38" s="4"/>
      <c r="G38" s="4"/>
      <c r="H38" s="4"/>
    </row>
    <row r="39" spans="1:8" x14ac:dyDescent="0.3">
      <c r="A39" s="4"/>
      <c r="B39" s="4"/>
      <c r="C39" s="9"/>
      <c r="D39" s="9"/>
      <c r="E39" s="4"/>
      <c r="F39" s="4"/>
      <c r="G39" s="4"/>
      <c r="H39" s="4"/>
    </row>
    <row r="40" spans="1:8" x14ac:dyDescent="0.3">
      <c r="A40" s="4"/>
      <c r="B40" s="4"/>
      <c r="C40" s="9"/>
      <c r="D40" s="9"/>
      <c r="E40" s="4"/>
      <c r="F40" s="4"/>
      <c r="G40" s="4"/>
      <c r="H40" s="4"/>
    </row>
    <row r="41" spans="1:8" x14ac:dyDescent="0.3">
      <c r="A41" s="4"/>
      <c r="B41" s="4"/>
      <c r="C41" s="9"/>
      <c r="D41" s="9"/>
      <c r="E41" s="4"/>
      <c r="F41" s="4"/>
      <c r="G41" s="4"/>
      <c r="H41" s="4"/>
    </row>
    <row r="42" spans="1:8" x14ac:dyDescent="0.3">
      <c r="A42" s="4"/>
      <c r="B42" s="4"/>
      <c r="C42" s="9"/>
      <c r="D42" s="9"/>
      <c r="E42" s="4"/>
      <c r="F42" s="4"/>
      <c r="G42" s="4"/>
      <c r="H42" s="4"/>
    </row>
    <row r="43" spans="1:8" x14ac:dyDescent="0.3">
      <c r="A43" s="4"/>
      <c r="B43" s="4"/>
      <c r="C43" s="9"/>
      <c r="D43" s="9"/>
      <c r="E43" s="4"/>
      <c r="F43" s="4"/>
      <c r="G43" s="4"/>
      <c r="H43" s="4"/>
    </row>
    <row r="44" spans="1:8" x14ac:dyDescent="0.3">
      <c r="A44" s="4"/>
      <c r="B44" s="4"/>
      <c r="C44" s="9"/>
      <c r="D44" s="9"/>
      <c r="E44" s="4"/>
      <c r="F44" s="4"/>
      <c r="G44" s="4"/>
      <c r="H44" s="4"/>
    </row>
    <row r="45" spans="1:8" x14ac:dyDescent="0.3">
      <c r="A45" s="4"/>
      <c r="B45" s="4"/>
      <c r="C45" s="9"/>
      <c r="D45" s="9"/>
      <c r="E45" s="4"/>
      <c r="F45" s="4"/>
      <c r="G45" s="4"/>
      <c r="H45" s="4"/>
    </row>
    <row r="46" spans="1:8" x14ac:dyDescent="0.3">
      <c r="A46" s="4"/>
      <c r="B46" s="4"/>
      <c r="C46" s="9"/>
      <c r="D46" s="9"/>
      <c r="E46" s="4"/>
      <c r="F46" s="4"/>
      <c r="G46" s="4"/>
      <c r="H46" s="4"/>
    </row>
    <row r="47" spans="1:8" x14ac:dyDescent="0.3">
      <c r="A47" s="4"/>
      <c r="B47" s="4"/>
      <c r="C47" s="9"/>
      <c r="D47" s="9"/>
      <c r="E47" s="4"/>
      <c r="F47" s="4"/>
      <c r="G47" s="4"/>
      <c r="H47" s="4"/>
    </row>
    <row r="48" spans="1:8" x14ac:dyDescent="0.3">
      <c r="A48" s="4"/>
      <c r="B48" s="4"/>
      <c r="C48" s="9"/>
      <c r="D48" s="9"/>
      <c r="E48" s="4"/>
      <c r="F48" s="4"/>
      <c r="G48" s="4"/>
      <c r="H48" s="4"/>
    </row>
    <row r="49" spans="1:8" x14ac:dyDescent="0.3">
      <c r="A49" s="4"/>
      <c r="B49" s="4"/>
      <c r="C49" s="9"/>
      <c r="D49" s="9"/>
      <c r="E49" s="4"/>
      <c r="F49" s="4"/>
      <c r="G49" s="4"/>
      <c r="H49" s="4"/>
    </row>
    <row r="50" spans="1:8" x14ac:dyDescent="0.3">
      <c r="A50" s="4"/>
      <c r="B50" s="4"/>
      <c r="C50" s="9"/>
      <c r="D50" s="9"/>
      <c r="E50" s="4"/>
      <c r="F50" s="4"/>
      <c r="G50" s="4"/>
      <c r="H50" s="4"/>
    </row>
    <row r="51" spans="1:8" x14ac:dyDescent="0.3">
      <c r="A51" s="4"/>
      <c r="B51" s="4"/>
      <c r="C51" s="9"/>
      <c r="D51" s="9"/>
      <c r="E51" s="4"/>
      <c r="F51" s="4"/>
      <c r="G51" s="4"/>
      <c r="H51" s="4"/>
    </row>
    <row r="52" spans="1:8" x14ac:dyDescent="0.3">
      <c r="A52" s="4"/>
      <c r="B52" s="4"/>
      <c r="C52" s="9"/>
      <c r="D52" s="9"/>
      <c r="E52" s="4"/>
      <c r="F52" s="4"/>
      <c r="G52" s="4"/>
      <c r="H52" s="4"/>
    </row>
    <row r="53" spans="1:8" x14ac:dyDescent="0.3">
      <c r="A53" s="4"/>
      <c r="B53" s="4"/>
      <c r="C53" s="9"/>
      <c r="D53" s="9"/>
      <c r="E53" s="4"/>
      <c r="F53" s="4"/>
      <c r="G53" s="4"/>
      <c r="H53" s="4"/>
    </row>
    <row r="54" spans="1:8" x14ac:dyDescent="0.3">
      <c r="A54" s="4"/>
      <c r="B54" s="4"/>
      <c r="C54" s="9"/>
      <c r="D54" s="9"/>
      <c r="E54" s="4"/>
      <c r="F54" s="4"/>
      <c r="G54" s="4"/>
      <c r="H54" s="4"/>
    </row>
    <row r="55" spans="1:8" x14ac:dyDescent="0.3">
      <c r="A55" s="4"/>
      <c r="B55" s="4"/>
      <c r="C55" s="9"/>
      <c r="D55" s="9"/>
      <c r="E55" s="4"/>
      <c r="F55" s="4"/>
      <c r="G55" s="4"/>
      <c r="H55" s="4"/>
    </row>
    <row r="56" spans="1:8" x14ac:dyDescent="0.3">
      <c r="A56" s="4"/>
      <c r="B56" s="4"/>
      <c r="C56" s="9"/>
      <c r="D56" s="9"/>
      <c r="E56" s="4"/>
      <c r="F56" s="4"/>
      <c r="G56" s="4"/>
      <c r="H56" s="4"/>
    </row>
    <row r="57" spans="1:8" x14ac:dyDescent="0.3">
      <c r="A57" s="4"/>
      <c r="B57" s="4"/>
      <c r="C57" s="9"/>
      <c r="D57" s="9"/>
      <c r="E57" s="4"/>
      <c r="F57" s="4"/>
      <c r="G57" s="4"/>
      <c r="H57" s="4"/>
    </row>
    <row r="58" spans="1:8" x14ac:dyDescent="0.3">
      <c r="A58" s="4"/>
      <c r="B58" s="4"/>
      <c r="C58" s="9"/>
      <c r="D58" s="9"/>
      <c r="E58" s="4"/>
      <c r="F58" s="4"/>
      <c r="G58" s="4"/>
      <c r="H58" s="4"/>
    </row>
    <row r="59" spans="1:8" x14ac:dyDescent="0.3">
      <c r="A59" s="4"/>
      <c r="B59" s="4"/>
      <c r="C59" s="9"/>
      <c r="D59" s="9"/>
      <c r="E59" s="4"/>
      <c r="F59" s="4"/>
      <c r="G59" s="4"/>
      <c r="H59" s="4"/>
    </row>
    <row r="60" spans="1:8" x14ac:dyDescent="0.3">
      <c r="A60" s="4"/>
      <c r="B60" s="4"/>
      <c r="C60" s="9"/>
      <c r="D60" s="9"/>
      <c r="E60" s="4"/>
      <c r="F60" s="4"/>
      <c r="G60" s="4"/>
      <c r="H60" s="4"/>
    </row>
    <row r="61" spans="1:8" x14ac:dyDescent="0.3">
      <c r="A61" s="4"/>
      <c r="B61" s="4"/>
      <c r="C61" s="9"/>
      <c r="D61" s="9"/>
      <c r="E61" s="4"/>
      <c r="F61" s="4"/>
      <c r="G61" s="4"/>
      <c r="H61" s="4"/>
    </row>
    <row r="62" spans="1:8" x14ac:dyDescent="0.3">
      <c r="A62" s="4"/>
      <c r="B62" s="4"/>
      <c r="C62" s="9"/>
      <c r="D62" s="9"/>
      <c r="E62" s="4"/>
      <c r="F62" s="4"/>
      <c r="G62" s="4"/>
      <c r="H62" s="4"/>
    </row>
    <row r="63" spans="1:8" x14ac:dyDescent="0.3">
      <c r="A63" s="4"/>
      <c r="B63" s="4"/>
      <c r="C63" s="9"/>
      <c r="D63" s="9"/>
      <c r="E63" s="4"/>
      <c r="F63" s="4"/>
      <c r="G63" s="4"/>
      <c r="H63" s="4"/>
    </row>
    <row r="64" spans="1:8" x14ac:dyDescent="0.3">
      <c r="A64" s="4"/>
      <c r="B64" s="4"/>
      <c r="C64" s="9"/>
      <c r="D64" s="9"/>
      <c r="E64" s="4"/>
      <c r="F64" s="4"/>
      <c r="G64" s="4"/>
      <c r="H64" s="4"/>
    </row>
    <row r="65" spans="1:8" x14ac:dyDescent="0.3">
      <c r="A65" s="4"/>
      <c r="B65" s="4"/>
      <c r="C65" s="9"/>
      <c r="D65" s="9"/>
      <c r="E65" s="4"/>
      <c r="F65" s="4"/>
      <c r="G65" s="4"/>
      <c r="H65" s="4"/>
    </row>
  </sheetData>
  <mergeCells count="2">
    <mergeCell ref="A2:H2"/>
    <mergeCell ref="A3:H3"/>
  </mergeCells>
  <dataValidations count="3">
    <dataValidation type="list" allowBlank="1" showInputMessage="1" showErrorMessage="1" sqref="A5:A30">
      <formula1>"СОШ № 2,СОШ № 5,СОШ № 7,ООШ № 8,СОШ № 10,Хибинская Гимназия"</formula1>
      <formula2>0</formula2>
    </dataValidation>
    <dataValidation type="list" allowBlank="1" showInputMessage="1" showErrorMessage="1" sqref="D5:D65">
      <formula1>"МБОУ СОШ № 2,МБОУ СОШ № 5,МБОУ СОШ № 7,МБОУ ООШ № 8,МБОУ СОШ № 10,МБОУ Хибинская гимназия"</formula1>
      <formula2>0</formula2>
    </dataValidation>
    <dataValidation type="list" allowBlank="1" showInputMessage="1" showErrorMessage="1" sqref="C30:C65">
      <formula1>"4,5,6,7,8,9,10,11"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50"/>
  <sheetViews>
    <sheetView zoomScaleNormal="100" workbookViewId="0">
      <selection activeCell="G142" sqref="G142:G144"/>
    </sheetView>
  </sheetViews>
  <sheetFormatPr defaultColWidth="8.6640625" defaultRowHeight="14.4" x14ac:dyDescent="0.3"/>
  <cols>
    <col min="1" max="1" width="19.33203125" customWidth="1"/>
    <col min="2" max="2" width="32.4414062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16.88671875" customWidth="1"/>
  </cols>
  <sheetData>
    <row r="2" spans="1:8" ht="19.8" x14ac:dyDescent="0.4">
      <c r="A2" s="70" t="s">
        <v>0</v>
      </c>
      <c r="B2" s="70"/>
      <c r="C2" s="70"/>
      <c r="D2" s="70"/>
      <c r="E2" s="70"/>
      <c r="F2" s="70"/>
      <c r="G2" s="70"/>
      <c r="H2" s="70"/>
    </row>
    <row r="3" spans="1:8" ht="21.75" customHeight="1" x14ac:dyDescent="0.4">
      <c r="A3" s="71" t="s">
        <v>216</v>
      </c>
      <c r="B3" s="71"/>
      <c r="C3" s="71"/>
      <c r="D3" s="71"/>
      <c r="E3" s="71"/>
      <c r="F3" s="71"/>
      <c r="G3" s="71"/>
      <c r="H3" s="71"/>
    </row>
    <row r="4" spans="1:8" ht="31.5" customHeight="1" x14ac:dyDescent="0.3">
      <c r="A4" s="1" t="s">
        <v>2</v>
      </c>
      <c r="B4" s="1" t="s">
        <v>3</v>
      </c>
      <c r="C4" s="1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" t="s">
        <v>9</v>
      </c>
    </row>
    <row r="5" spans="1:8" ht="14.25" customHeight="1" thickBot="1" x14ac:dyDescent="0.35">
      <c r="A5" s="4" t="s">
        <v>91</v>
      </c>
      <c r="B5" s="4" t="s">
        <v>413</v>
      </c>
      <c r="C5" s="9">
        <v>4</v>
      </c>
      <c r="D5" s="4" t="s">
        <v>11</v>
      </c>
      <c r="E5" s="9">
        <v>2</v>
      </c>
      <c r="F5" s="4">
        <v>8</v>
      </c>
      <c r="G5" s="68">
        <v>0.25</v>
      </c>
      <c r="H5" s="37" t="s">
        <v>97</v>
      </c>
    </row>
    <row r="6" spans="1:8" ht="14.25" customHeight="1" thickBot="1" x14ac:dyDescent="0.35">
      <c r="A6" s="4" t="s">
        <v>91</v>
      </c>
      <c r="B6" s="4" t="s">
        <v>414</v>
      </c>
      <c r="C6" s="9">
        <v>4</v>
      </c>
      <c r="D6" s="4" t="s">
        <v>11</v>
      </c>
      <c r="E6" s="9">
        <v>2</v>
      </c>
      <c r="F6" s="4">
        <v>8</v>
      </c>
      <c r="G6" s="68">
        <v>0.25</v>
      </c>
      <c r="H6" s="37" t="s">
        <v>97</v>
      </c>
    </row>
    <row r="7" spans="1:8" ht="14.25" customHeight="1" thickBot="1" x14ac:dyDescent="0.35">
      <c r="A7" s="4" t="s">
        <v>91</v>
      </c>
      <c r="B7" s="4" t="s">
        <v>415</v>
      </c>
      <c r="C7" s="9">
        <v>4</v>
      </c>
      <c r="D7" s="4" t="s">
        <v>11</v>
      </c>
      <c r="E7" s="9">
        <v>2</v>
      </c>
      <c r="F7" s="4">
        <v>8</v>
      </c>
      <c r="G7" s="68">
        <v>0.25</v>
      </c>
      <c r="H7" s="37" t="s">
        <v>97</v>
      </c>
    </row>
    <row r="8" spans="1:8" ht="14.25" customHeight="1" thickBot="1" x14ac:dyDescent="0.35">
      <c r="A8" s="4" t="s">
        <v>91</v>
      </c>
      <c r="B8" s="4" t="s">
        <v>416</v>
      </c>
      <c r="C8" s="9">
        <v>4</v>
      </c>
      <c r="D8" s="4" t="s">
        <v>11</v>
      </c>
      <c r="E8" s="9">
        <v>2</v>
      </c>
      <c r="F8" s="4">
        <v>8</v>
      </c>
      <c r="G8" s="68">
        <v>0.25</v>
      </c>
      <c r="H8" s="37" t="s">
        <v>97</v>
      </c>
    </row>
    <row r="9" spans="1:8" ht="14.25" customHeight="1" thickBot="1" x14ac:dyDescent="0.35">
      <c r="A9" s="4" t="s">
        <v>91</v>
      </c>
      <c r="B9" s="4" t="s">
        <v>417</v>
      </c>
      <c r="C9" s="9">
        <v>4</v>
      </c>
      <c r="D9" s="4" t="s">
        <v>11</v>
      </c>
      <c r="E9" s="9">
        <v>2</v>
      </c>
      <c r="F9" s="4">
        <v>8</v>
      </c>
      <c r="G9" s="68">
        <v>0.25</v>
      </c>
      <c r="H9" s="37" t="s">
        <v>97</v>
      </c>
    </row>
    <row r="10" spans="1:8" ht="14.25" customHeight="1" thickBot="1" x14ac:dyDescent="0.35">
      <c r="A10" s="4" t="s">
        <v>91</v>
      </c>
      <c r="B10" s="4" t="s">
        <v>418</v>
      </c>
      <c r="C10" s="9">
        <v>4</v>
      </c>
      <c r="D10" s="4" t="s">
        <v>11</v>
      </c>
      <c r="E10" s="9">
        <v>1</v>
      </c>
      <c r="F10" s="4">
        <v>8</v>
      </c>
      <c r="G10" s="68">
        <v>0.13</v>
      </c>
      <c r="H10" s="37" t="s">
        <v>97</v>
      </c>
    </row>
    <row r="11" spans="1:8" ht="14.25" customHeight="1" thickBot="1" x14ac:dyDescent="0.35">
      <c r="A11" s="4" t="s">
        <v>91</v>
      </c>
      <c r="B11" s="4" t="s">
        <v>419</v>
      </c>
      <c r="C11" s="9">
        <v>4</v>
      </c>
      <c r="D11" s="4" t="s">
        <v>11</v>
      </c>
      <c r="E11" s="9">
        <v>1</v>
      </c>
      <c r="F11" s="4">
        <v>8</v>
      </c>
      <c r="G11" s="68">
        <v>0.13</v>
      </c>
      <c r="H11" s="37" t="s">
        <v>97</v>
      </c>
    </row>
    <row r="12" spans="1:8" ht="14.25" customHeight="1" thickBot="1" x14ac:dyDescent="0.35">
      <c r="A12" s="4" t="s">
        <v>91</v>
      </c>
      <c r="B12" s="4" t="s">
        <v>420</v>
      </c>
      <c r="C12" s="9">
        <v>4</v>
      </c>
      <c r="D12" s="4" t="s">
        <v>11</v>
      </c>
      <c r="E12" s="9">
        <v>1</v>
      </c>
      <c r="F12" s="4">
        <v>8</v>
      </c>
      <c r="G12" s="68">
        <v>0.13</v>
      </c>
      <c r="H12" s="37" t="s">
        <v>97</v>
      </c>
    </row>
    <row r="13" spans="1:8" ht="14.25" customHeight="1" thickBot="1" x14ac:dyDescent="0.35">
      <c r="A13" s="4" t="s">
        <v>91</v>
      </c>
      <c r="B13" s="4" t="s">
        <v>421</v>
      </c>
      <c r="C13" s="9">
        <v>4</v>
      </c>
      <c r="D13" s="4" t="s">
        <v>11</v>
      </c>
      <c r="E13" s="9">
        <v>1</v>
      </c>
      <c r="F13" s="4">
        <v>8</v>
      </c>
      <c r="G13" s="68">
        <v>0.13</v>
      </c>
      <c r="H13" s="37" t="s">
        <v>97</v>
      </c>
    </row>
    <row r="14" spans="1:8" ht="14.25" customHeight="1" thickBot="1" x14ac:dyDescent="0.35">
      <c r="A14" s="4" t="s">
        <v>91</v>
      </c>
      <c r="B14" s="4" t="s">
        <v>422</v>
      </c>
      <c r="C14" s="9">
        <v>4</v>
      </c>
      <c r="D14" s="4" t="s">
        <v>11</v>
      </c>
      <c r="E14" s="9">
        <v>0</v>
      </c>
      <c r="F14" s="4">
        <v>8</v>
      </c>
      <c r="G14" s="68">
        <v>0</v>
      </c>
      <c r="H14" s="37" t="s">
        <v>97</v>
      </c>
    </row>
    <row r="15" spans="1:8" ht="15" thickBot="1" x14ac:dyDescent="0.35">
      <c r="A15" s="4" t="s">
        <v>91</v>
      </c>
      <c r="B15" s="4" t="s">
        <v>423</v>
      </c>
      <c r="C15" s="9">
        <v>4</v>
      </c>
      <c r="D15" s="4" t="s">
        <v>11</v>
      </c>
      <c r="E15" s="9">
        <v>0</v>
      </c>
      <c r="F15" s="4">
        <v>8</v>
      </c>
      <c r="G15" s="68">
        <v>0</v>
      </c>
      <c r="H15" s="37" t="s">
        <v>97</v>
      </c>
    </row>
    <row r="16" spans="1:8" ht="15" thickBot="1" x14ac:dyDescent="0.35">
      <c r="A16" s="4" t="s">
        <v>91</v>
      </c>
      <c r="B16" s="4" t="s">
        <v>424</v>
      </c>
      <c r="C16" s="9">
        <v>4</v>
      </c>
      <c r="D16" s="4" t="s">
        <v>11</v>
      </c>
      <c r="E16" s="9">
        <v>0</v>
      </c>
      <c r="F16" s="4">
        <v>8</v>
      </c>
      <c r="G16" s="68">
        <v>0</v>
      </c>
      <c r="H16" s="37" t="s">
        <v>97</v>
      </c>
    </row>
    <row r="17" spans="1:8" ht="15" thickBot="1" x14ac:dyDescent="0.35">
      <c r="A17" s="4" t="s">
        <v>91</v>
      </c>
      <c r="B17" s="4" t="s">
        <v>425</v>
      </c>
      <c r="C17" s="9">
        <v>4</v>
      </c>
      <c r="D17" s="4" t="s">
        <v>11</v>
      </c>
      <c r="E17" s="9">
        <v>0</v>
      </c>
      <c r="F17" s="4">
        <v>8</v>
      </c>
      <c r="G17" s="68">
        <v>0</v>
      </c>
      <c r="H17" s="37" t="s">
        <v>97</v>
      </c>
    </row>
    <row r="18" spans="1:8" ht="15" thickBot="1" x14ac:dyDescent="0.35">
      <c r="A18" s="4" t="s">
        <v>91</v>
      </c>
      <c r="B18" s="4" t="s">
        <v>426</v>
      </c>
      <c r="C18" s="9">
        <v>4</v>
      </c>
      <c r="D18" s="4" t="s">
        <v>11</v>
      </c>
      <c r="E18" s="9">
        <v>0</v>
      </c>
      <c r="F18" s="4">
        <v>8</v>
      </c>
      <c r="G18" s="68">
        <v>0</v>
      </c>
      <c r="H18" s="37" t="s">
        <v>97</v>
      </c>
    </row>
    <row r="19" spans="1:8" ht="15" thickBot="1" x14ac:dyDescent="0.35">
      <c r="A19" s="4" t="s">
        <v>91</v>
      </c>
      <c r="B19" s="4" t="s">
        <v>427</v>
      </c>
      <c r="C19" s="9">
        <v>4</v>
      </c>
      <c r="D19" s="4" t="s">
        <v>11</v>
      </c>
      <c r="E19" s="9">
        <v>0</v>
      </c>
      <c r="F19" s="4">
        <v>8</v>
      </c>
      <c r="G19" s="68">
        <v>0</v>
      </c>
      <c r="H19" s="37" t="s">
        <v>97</v>
      </c>
    </row>
    <row r="20" spans="1:8" ht="15" thickBot="1" x14ac:dyDescent="0.35">
      <c r="A20" s="4" t="s">
        <v>91</v>
      </c>
      <c r="B20" s="4" t="s">
        <v>428</v>
      </c>
      <c r="C20" s="9">
        <v>4</v>
      </c>
      <c r="D20" s="4" t="s">
        <v>11</v>
      </c>
      <c r="E20" s="9">
        <v>0</v>
      </c>
      <c r="F20" s="4">
        <v>8</v>
      </c>
      <c r="G20" s="68">
        <v>0</v>
      </c>
      <c r="H20" s="37" t="s">
        <v>97</v>
      </c>
    </row>
    <row r="21" spans="1:8" ht="15" thickBot="1" x14ac:dyDescent="0.35">
      <c r="A21" s="4" t="s">
        <v>91</v>
      </c>
      <c r="B21" s="4" t="s">
        <v>429</v>
      </c>
      <c r="C21" s="9">
        <v>4</v>
      </c>
      <c r="D21" s="4" t="s">
        <v>11</v>
      </c>
      <c r="E21" s="9">
        <v>0</v>
      </c>
      <c r="F21" s="4">
        <v>8</v>
      </c>
      <c r="G21" s="68">
        <v>0</v>
      </c>
      <c r="H21" s="37" t="s">
        <v>97</v>
      </c>
    </row>
    <row r="22" spans="1:8" ht="15" thickBot="1" x14ac:dyDescent="0.35">
      <c r="A22" s="4" t="s">
        <v>91</v>
      </c>
      <c r="B22" s="4" t="s">
        <v>430</v>
      </c>
      <c r="C22" s="9">
        <v>4</v>
      </c>
      <c r="D22" s="4" t="s">
        <v>11</v>
      </c>
      <c r="E22" s="9">
        <v>0</v>
      </c>
      <c r="F22" s="4">
        <v>8</v>
      </c>
      <c r="G22" s="68">
        <v>0</v>
      </c>
      <c r="H22" s="37" t="s">
        <v>97</v>
      </c>
    </row>
    <row r="23" spans="1:8" ht="15" thickBot="1" x14ac:dyDescent="0.35">
      <c r="A23" s="4" t="s">
        <v>91</v>
      </c>
      <c r="B23" s="4" t="s">
        <v>431</v>
      </c>
      <c r="C23" s="9">
        <v>4</v>
      </c>
      <c r="D23" s="4" t="s">
        <v>11</v>
      </c>
      <c r="E23" s="9">
        <v>0</v>
      </c>
      <c r="F23" s="4">
        <v>8</v>
      </c>
      <c r="G23" s="68">
        <v>0</v>
      </c>
      <c r="H23" s="37" t="s">
        <v>97</v>
      </c>
    </row>
    <row r="24" spans="1:8" ht="15" thickBot="1" x14ac:dyDescent="0.35">
      <c r="A24" s="4" t="s">
        <v>91</v>
      </c>
      <c r="B24" s="4" t="s">
        <v>432</v>
      </c>
      <c r="C24" s="9">
        <v>4</v>
      </c>
      <c r="D24" s="4" t="s">
        <v>11</v>
      </c>
      <c r="E24" s="9">
        <v>0</v>
      </c>
      <c r="F24" s="4">
        <v>8</v>
      </c>
      <c r="G24" s="68">
        <v>0</v>
      </c>
      <c r="H24" s="37" t="s">
        <v>97</v>
      </c>
    </row>
    <row r="25" spans="1:8" ht="15" thickBot="1" x14ac:dyDescent="0.35">
      <c r="A25" s="4" t="s">
        <v>91</v>
      </c>
      <c r="B25" s="4" t="s">
        <v>433</v>
      </c>
      <c r="C25" s="9">
        <v>4</v>
      </c>
      <c r="D25" s="4" t="s">
        <v>11</v>
      </c>
      <c r="E25" s="9">
        <v>0</v>
      </c>
      <c r="F25" s="4">
        <v>8</v>
      </c>
      <c r="G25" s="68">
        <v>0</v>
      </c>
      <c r="H25" s="37" t="s">
        <v>97</v>
      </c>
    </row>
    <row r="26" spans="1:8" ht="15" thickBot="1" x14ac:dyDescent="0.35">
      <c r="A26" s="4" t="s">
        <v>91</v>
      </c>
      <c r="B26" s="4" t="s">
        <v>434</v>
      </c>
      <c r="C26" s="9">
        <v>4</v>
      </c>
      <c r="D26" s="4" t="s">
        <v>11</v>
      </c>
      <c r="E26" s="9">
        <v>0</v>
      </c>
      <c r="F26" s="4">
        <v>8</v>
      </c>
      <c r="G26" s="68">
        <v>0</v>
      </c>
      <c r="H26" s="37" t="s">
        <v>97</v>
      </c>
    </row>
    <row r="27" spans="1:8" ht="15" thickBot="1" x14ac:dyDescent="0.35">
      <c r="A27" s="4" t="s">
        <v>91</v>
      </c>
      <c r="B27" s="4" t="s">
        <v>435</v>
      </c>
      <c r="C27" s="9">
        <v>4</v>
      </c>
      <c r="D27" s="4" t="s">
        <v>11</v>
      </c>
      <c r="E27" s="9">
        <v>0</v>
      </c>
      <c r="F27" s="4">
        <v>8</v>
      </c>
      <c r="G27" s="68">
        <v>0</v>
      </c>
      <c r="H27" s="37" t="s">
        <v>97</v>
      </c>
    </row>
    <row r="28" spans="1:8" ht="15" thickBot="1" x14ac:dyDescent="0.35">
      <c r="A28" s="4" t="s">
        <v>91</v>
      </c>
      <c r="B28" s="4" t="s">
        <v>436</v>
      </c>
      <c r="C28" s="9">
        <v>4</v>
      </c>
      <c r="D28" s="4" t="s">
        <v>11</v>
      </c>
      <c r="E28" s="9">
        <v>0</v>
      </c>
      <c r="F28" s="4">
        <v>8</v>
      </c>
      <c r="G28" s="68">
        <v>0</v>
      </c>
      <c r="H28" s="37" t="s">
        <v>97</v>
      </c>
    </row>
    <row r="29" spans="1:8" ht="15" thickBot="1" x14ac:dyDescent="0.35">
      <c r="A29" s="4" t="s">
        <v>91</v>
      </c>
      <c r="B29" s="9" t="str">
        <f>[4]edu513055_sma23_5_result!C7</f>
        <v>Артемова Ульяна Владимировна</v>
      </c>
      <c r="C29" s="9">
        <v>5</v>
      </c>
      <c r="D29" s="4" t="s">
        <v>11</v>
      </c>
      <c r="E29" s="9">
        <v>7</v>
      </c>
      <c r="F29" s="4">
        <v>8</v>
      </c>
      <c r="G29" s="68">
        <f>[4]edu513055_sma23_5_result!F7</f>
        <v>0.875</v>
      </c>
      <c r="H29" s="37" t="s">
        <v>12</v>
      </c>
    </row>
    <row r="30" spans="1:8" ht="15" thickBot="1" x14ac:dyDescent="0.35">
      <c r="A30" s="4" t="s">
        <v>91</v>
      </c>
      <c r="B30" s="9" t="str">
        <f>[4]edu513055_sma23_5_result!C8</f>
        <v>Якимова Ксения Ивановна</v>
      </c>
      <c r="C30" s="9">
        <v>5</v>
      </c>
      <c r="D30" s="4" t="s">
        <v>11</v>
      </c>
      <c r="E30" s="9">
        <v>6</v>
      </c>
      <c r="F30" s="4">
        <v>8</v>
      </c>
      <c r="G30" s="68">
        <f>[4]edu513055_sma23_5_result!F8</f>
        <v>0.75</v>
      </c>
      <c r="H30" s="37" t="s">
        <v>141</v>
      </c>
    </row>
    <row r="31" spans="1:8" ht="15" thickBot="1" x14ac:dyDescent="0.35">
      <c r="A31" s="4" t="s">
        <v>91</v>
      </c>
      <c r="B31" s="9" t="str">
        <f>[4]edu513055_sma23_5_result!C9</f>
        <v>Попова Диана Сергеевна</v>
      </c>
      <c r="C31" s="9">
        <v>5</v>
      </c>
      <c r="D31" s="4" t="s">
        <v>11</v>
      </c>
      <c r="E31" s="9">
        <v>5</v>
      </c>
      <c r="F31" s="4">
        <v>8</v>
      </c>
      <c r="G31" s="68">
        <f>[4]edu513055_sma23_5_result!F9</f>
        <v>0.625</v>
      </c>
      <c r="H31" s="37" t="s">
        <v>141</v>
      </c>
    </row>
    <row r="32" spans="1:8" ht="15" thickBot="1" x14ac:dyDescent="0.35">
      <c r="A32" s="4" t="s">
        <v>91</v>
      </c>
      <c r="B32" s="9" t="str">
        <f>[4]edu513055_sma23_5_result!C10</f>
        <v>Кошкин Матвей Геннадьевич</v>
      </c>
      <c r="C32" s="9">
        <v>5</v>
      </c>
      <c r="D32" s="4" t="s">
        <v>11</v>
      </c>
      <c r="E32" s="9">
        <v>5</v>
      </c>
      <c r="F32" s="4">
        <v>8</v>
      </c>
      <c r="G32" s="68">
        <f>[4]edu513055_sma23_5_result!F10</f>
        <v>0.625</v>
      </c>
      <c r="H32" s="37" t="s">
        <v>141</v>
      </c>
    </row>
    <row r="33" spans="1:8" ht="15" thickBot="1" x14ac:dyDescent="0.35">
      <c r="A33" s="4" t="s">
        <v>91</v>
      </c>
      <c r="B33" s="9" t="str">
        <f>[4]edu513055_sma23_5_result!C11</f>
        <v>Соболин Николай Евгеньевич</v>
      </c>
      <c r="C33" s="9">
        <v>5</v>
      </c>
      <c r="D33" s="4" t="s">
        <v>11</v>
      </c>
      <c r="E33" s="9">
        <v>4</v>
      </c>
      <c r="F33" s="4">
        <v>8</v>
      </c>
      <c r="G33" s="68">
        <f>[4]edu513055_sma23_5_result!F11</f>
        <v>0.5</v>
      </c>
      <c r="H33" s="37" t="s">
        <v>141</v>
      </c>
    </row>
    <row r="34" spans="1:8" ht="15" thickBot="1" x14ac:dyDescent="0.35">
      <c r="A34" s="4" t="s">
        <v>91</v>
      </c>
      <c r="B34" s="9" t="str">
        <f>[4]edu513055_sma23_5_result!C12</f>
        <v>Каменев Савелий Федорович</v>
      </c>
      <c r="C34" s="9">
        <v>5</v>
      </c>
      <c r="D34" s="4" t="s">
        <v>11</v>
      </c>
      <c r="E34" s="9">
        <v>3</v>
      </c>
      <c r="F34" s="4">
        <v>8</v>
      </c>
      <c r="G34" s="68">
        <f>[4]edu513055_sma23_5_result!F12</f>
        <v>0.375</v>
      </c>
      <c r="H34" s="37" t="s">
        <v>97</v>
      </c>
    </row>
    <row r="35" spans="1:8" ht="15" thickBot="1" x14ac:dyDescent="0.35">
      <c r="A35" s="4" t="s">
        <v>91</v>
      </c>
      <c r="B35" s="9" t="str">
        <f>[4]edu513055_sma23_5_result!C13</f>
        <v>Шабанова Софья Сергеевна</v>
      </c>
      <c r="C35" s="9">
        <v>5</v>
      </c>
      <c r="D35" s="4" t="s">
        <v>11</v>
      </c>
      <c r="E35" s="9">
        <v>3</v>
      </c>
      <c r="F35" s="4">
        <v>8</v>
      </c>
      <c r="G35" s="68">
        <f>[4]edu513055_sma23_5_result!F13</f>
        <v>0.375</v>
      </c>
      <c r="H35" s="37" t="s">
        <v>97</v>
      </c>
    </row>
    <row r="36" spans="1:8" ht="15" thickBot="1" x14ac:dyDescent="0.35">
      <c r="A36" s="4" t="s">
        <v>91</v>
      </c>
      <c r="B36" s="9" t="str">
        <f>[4]edu513055_sma23_5_result!C14</f>
        <v>Леонов Данила Витальевич</v>
      </c>
      <c r="C36" s="9">
        <v>5</v>
      </c>
      <c r="D36" s="4" t="s">
        <v>11</v>
      </c>
      <c r="E36" s="9">
        <v>3</v>
      </c>
      <c r="F36" s="4">
        <v>8</v>
      </c>
      <c r="G36" s="68">
        <f>[4]edu513055_sma23_5_result!F14</f>
        <v>0.375</v>
      </c>
      <c r="H36" s="37" t="s">
        <v>97</v>
      </c>
    </row>
    <row r="37" spans="1:8" ht="15" thickBot="1" x14ac:dyDescent="0.35">
      <c r="A37" s="4" t="s">
        <v>91</v>
      </c>
      <c r="B37" s="9" t="str">
        <f>[4]edu513055_sma23_5_result!C15</f>
        <v>Вострова Милана Тимуровна</v>
      </c>
      <c r="C37" s="9">
        <v>5</v>
      </c>
      <c r="D37" s="4" t="s">
        <v>11</v>
      </c>
      <c r="E37" s="9">
        <v>3</v>
      </c>
      <c r="F37" s="4">
        <v>8</v>
      </c>
      <c r="G37" s="68">
        <f>[4]edu513055_sma23_5_result!F15</f>
        <v>0.375</v>
      </c>
      <c r="H37" s="37" t="s">
        <v>97</v>
      </c>
    </row>
    <row r="38" spans="1:8" ht="15" thickBot="1" x14ac:dyDescent="0.35">
      <c r="A38" s="4" t="s">
        <v>91</v>
      </c>
      <c r="B38" s="9" t="str">
        <f>[4]edu513055_sma23_5_result!C16</f>
        <v>Савчук Артём Денисович</v>
      </c>
      <c r="C38" s="9">
        <v>5</v>
      </c>
      <c r="D38" s="4" t="s">
        <v>11</v>
      </c>
      <c r="E38" s="9">
        <v>3</v>
      </c>
      <c r="F38" s="4">
        <v>8</v>
      </c>
      <c r="G38" s="68">
        <f>[4]edu513055_sma23_5_result!F16</f>
        <v>0.375</v>
      </c>
      <c r="H38" s="37" t="s">
        <v>97</v>
      </c>
    </row>
    <row r="39" spans="1:8" ht="15" thickBot="1" x14ac:dyDescent="0.35">
      <c r="A39" s="4" t="s">
        <v>91</v>
      </c>
      <c r="B39" s="9" t="str">
        <f>[4]edu513055_sma23_5_result!C17</f>
        <v>Люкию Виктория Олеговна</v>
      </c>
      <c r="C39" s="9">
        <v>5</v>
      </c>
      <c r="D39" s="4" t="s">
        <v>11</v>
      </c>
      <c r="E39" s="9">
        <v>3</v>
      </c>
      <c r="F39" s="4">
        <v>8</v>
      </c>
      <c r="G39" s="68">
        <f>[4]edu513055_sma23_5_result!F17</f>
        <v>0.375</v>
      </c>
      <c r="H39" s="37" t="s">
        <v>97</v>
      </c>
    </row>
    <row r="40" spans="1:8" ht="15" thickBot="1" x14ac:dyDescent="0.35">
      <c r="A40" s="4" t="s">
        <v>91</v>
      </c>
      <c r="B40" s="9" t="str">
        <f>[4]edu513055_sma23_5_result!C18</f>
        <v>Адкин Данил Иванович</v>
      </c>
      <c r="C40" s="9">
        <v>5</v>
      </c>
      <c r="D40" s="4" t="s">
        <v>11</v>
      </c>
      <c r="E40" s="9">
        <v>3</v>
      </c>
      <c r="F40" s="4">
        <v>8</v>
      </c>
      <c r="G40" s="68">
        <f>[4]edu513055_sma23_5_result!F18</f>
        <v>0.375</v>
      </c>
      <c r="H40" s="37" t="s">
        <v>97</v>
      </c>
    </row>
    <row r="41" spans="1:8" ht="15" thickBot="1" x14ac:dyDescent="0.35">
      <c r="A41" s="4" t="s">
        <v>91</v>
      </c>
      <c r="B41" s="9" t="str">
        <f>[4]edu513055_sma23_5_result!C19</f>
        <v>Шевченко Ярослав Александрович</v>
      </c>
      <c r="C41" s="9">
        <v>5</v>
      </c>
      <c r="D41" s="4" t="s">
        <v>11</v>
      </c>
      <c r="E41" s="9">
        <v>3</v>
      </c>
      <c r="F41" s="4">
        <v>8</v>
      </c>
      <c r="G41" s="68">
        <f>[4]edu513055_sma23_5_result!F19</f>
        <v>0.375</v>
      </c>
      <c r="H41" s="37" t="s">
        <v>97</v>
      </c>
    </row>
    <row r="42" spans="1:8" ht="15" thickBot="1" x14ac:dyDescent="0.35">
      <c r="A42" s="4" t="s">
        <v>91</v>
      </c>
      <c r="B42" s="9" t="str">
        <f>[4]edu513055_sma23_5_result!C20</f>
        <v>Петров Лев Андреевич</v>
      </c>
      <c r="C42" s="9">
        <v>5</v>
      </c>
      <c r="D42" s="4" t="s">
        <v>11</v>
      </c>
      <c r="E42" s="9">
        <v>3</v>
      </c>
      <c r="F42" s="4">
        <v>8</v>
      </c>
      <c r="G42" s="68">
        <f>[4]edu513055_sma23_5_result!F20</f>
        <v>0.375</v>
      </c>
      <c r="H42" s="37" t="s">
        <v>97</v>
      </c>
    </row>
    <row r="43" spans="1:8" ht="15" thickBot="1" x14ac:dyDescent="0.35">
      <c r="A43" s="4" t="s">
        <v>91</v>
      </c>
      <c r="B43" s="9" t="str">
        <f>[4]edu513055_sma23_5_result!C21</f>
        <v>Кемляков Илья Павлович</v>
      </c>
      <c r="C43" s="9">
        <v>5</v>
      </c>
      <c r="D43" s="4" t="s">
        <v>11</v>
      </c>
      <c r="E43" s="9">
        <v>3</v>
      </c>
      <c r="F43" s="4">
        <v>8</v>
      </c>
      <c r="G43" s="68">
        <f>[4]edu513055_sma23_5_result!F21</f>
        <v>0.375</v>
      </c>
      <c r="H43" s="37" t="s">
        <v>97</v>
      </c>
    </row>
    <row r="44" spans="1:8" ht="15" thickBot="1" x14ac:dyDescent="0.35">
      <c r="A44" s="4" t="s">
        <v>91</v>
      </c>
      <c r="B44" s="9" t="str">
        <f>[4]edu513055_sma23_5_result!C22</f>
        <v>Бодрова Лана Игоревна</v>
      </c>
      <c r="C44" s="9">
        <v>5</v>
      </c>
      <c r="D44" s="4" t="s">
        <v>11</v>
      </c>
      <c r="E44" s="9">
        <v>3</v>
      </c>
      <c r="F44" s="4">
        <v>8</v>
      </c>
      <c r="G44" s="68">
        <f>[4]edu513055_sma23_5_result!F22</f>
        <v>0.375</v>
      </c>
      <c r="H44" s="37" t="s">
        <v>97</v>
      </c>
    </row>
    <row r="45" spans="1:8" ht="15" thickBot="1" x14ac:dyDescent="0.35">
      <c r="A45" s="4" t="s">
        <v>91</v>
      </c>
      <c r="B45" s="9" t="str">
        <f>[4]edu513055_sma23_5_result!C23</f>
        <v>Мисенов Матвей Алексеевич</v>
      </c>
      <c r="C45" s="9">
        <v>5</v>
      </c>
      <c r="D45" s="4" t="s">
        <v>11</v>
      </c>
      <c r="E45" s="9">
        <v>3</v>
      </c>
      <c r="F45" s="4">
        <v>8</v>
      </c>
      <c r="G45" s="68">
        <f>[4]edu513055_sma23_5_result!F23</f>
        <v>0.375</v>
      </c>
      <c r="H45" s="37" t="s">
        <v>97</v>
      </c>
    </row>
    <row r="46" spans="1:8" ht="15" thickBot="1" x14ac:dyDescent="0.35">
      <c r="A46" s="4" t="s">
        <v>91</v>
      </c>
      <c r="B46" s="9" t="str">
        <f>[4]edu513055_sma23_5_result!C24</f>
        <v>Васильев Герман Николаевич</v>
      </c>
      <c r="C46" s="9">
        <v>5</v>
      </c>
      <c r="D46" s="4" t="s">
        <v>11</v>
      </c>
      <c r="E46" s="9">
        <v>3</v>
      </c>
      <c r="F46" s="4">
        <v>8</v>
      </c>
      <c r="G46" s="68">
        <f>[4]edu513055_sma23_5_result!F24</f>
        <v>0.375</v>
      </c>
      <c r="H46" s="37" t="s">
        <v>97</v>
      </c>
    </row>
    <row r="47" spans="1:8" ht="15" thickBot="1" x14ac:dyDescent="0.35">
      <c r="A47" s="4" t="s">
        <v>91</v>
      </c>
      <c r="B47" s="9" t="str">
        <f>[4]edu513055_sma23_5_result!C25</f>
        <v>Аникин Арсений Фёдорович</v>
      </c>
      <c r="C47" s="9">
        <v>5</v>
      </c>
      <c r="D47" s="4" t="s">
        <v>11</v>
      </c>
      <c r="E47" s="9">
        <v>3</v>
      </c>
      <c r="F47" s="4">
        <v>8</v>
      </c>
      <c r="G47" s="68">
        <f>[4]edu513055_sma23_5_result!F25</f>
        <v>0.375</v>
      </c>
      <c r="H47" s="37" t="s">
        <v>97</v>
      </c>
    </row>
    <row r="48" spans="1:8" ht="15" thickBot="1" x14ac:dyDescent="0.35">
      <c r="A48" s="4" t="s">
        <v>91</v>
      </c>
      <c r="B48" s="9" t="str">
        <f>[4]edu513055_sma23_5_result!C26</f>
        <v>Коновалова Алина Александровна</v>
      </c>
      <c r="C48" s="9">
        <v>5</v>
      </c>
      <c r="D48" s="4" t="s">
        <v>11</v>
      </c>
      <c r="E48" s="9">
        <v>3</v>
      </c>
      <c r="F48" s="4">
        <v>8</v>
      </c>
      <c r="G48" s="68">
        <f>[4]edu513055_sma23_5_result!F26</f>
        <v>0.375</v>
      </c>
      <c r="H48" s="37" t="s">
        <v>97</v>
      </c>
    </row>
    <row r="49" spans="1:8" ht="15" thickBot="1" x14ac:dyDescent="0.35">
      <c r="A49" s="4" t="s">
        <v>91</v>
      </c>
      <c r="B49" s="9" t="str">
        <f>[4]edu513055_sma23_5_result!C27</f>
        <v>Маковецкий Георгий Вячеславович</v>
      </c>
      <c r="C49" s="9">
        <v>5</v>
      </c>
      <c r="D49" s="4" t="s">
        <v>11</v>
      </c>
      <c r="E49" s="9">
        <v>2</v>
      </c>
      <c r="F49" s="4">
        <v>8</v>
      </c>
      <c r="G49" s="68">
        <f>[4]edu513055_sma23_5_result!F27</f>
        <v>0.25</v>
      </c>
      <c r="H49" s="37" t="s">
        <v>97</v>
      </c>
    </row>
    <row r="50" spans="1:8" ht="15" thickBot="1" x14ac:dyDescent="0.35">
      <c r="A50" s="4" t="s">
        <v>91</v>
      </c>
      <c r="B50" s="9" t="str">
        <f>[4]edu513055_sma23_5_result!C28</f>
        <v>Калинин Иван Романович</v>
      </c>
      <c r="C50" s="9">
        <v>5</v>
      </c>
      <c r="D50" s="4" t="s">
        <v>11</v>
      </c>
      <c r="E50" s="9">
        <v>2</v>
      </c>
      <c r="F50" s="4">
        <v>8</v>
      </c>
      <c r="G50" s="68">
        <f>[4]edu513055_sma23_5_result!F28</f>
        <v>0.25</v>
      </c>
      <c r="H50" s="37" t="s">
        <v>97</v>
      </c>
    </row>
    <row r="51" spans="1:8" ht="15" thickBot="1" x14ac:dyDescent="0.35">
      <c r="A51" s="4" t="s">
        <v>91</v>
      </c>
      <c r="B51" s="9" t="str">
        <f>[4]edu513055_sma23_5_result!C29</f>
        <v>Дузбатыров Амир Рустамович</v>
      </c>
      <c r="C51" s="9">
        <v>5</v>
      </c>
      <c r="D51" s="4" t="s">
        <v>11</v>
      </c>
      <c r="E51" s="9">
        <v>2</v>
      </c>
      <c r="F51" s="4">
        <v>8</v>
      </c>
      <c r="G51" s="68">
        <f>[4]edu513055_sma23_5_result!F29</f>
        <v>0.25</v>
      </c>
      <c r="H51" s="37" t="s">
        <v>97</v>
      </c>
    </row>
    <row r="52" spans="1:8" ht="15" thickBot="1" x14ac:dyDescent="0.35">
      <c r="A52" s="4" t="s">
        <v>91</v>
      </c>
      <c r="B52" s="9" t="str">
        <f>[4]edu513055_sma23_5_result!C30</f>
        <v>Салтусенко Анастасия Андреевна</v>
      </c>
      <c r="C52" s="9">
        <v>5</v>
      </c>
      <c r="D52" s="4" t="s">
        <v>11</v>
      </c>
      <c r="E52" s="9">
        <v>2</v>
      </c>
      <c r="F52" s="4">
        <v>8</v>
      </c>
      <c r="G52" s="68">
        <f>[4]edu513055_sma23_5_result!F30</f>
        <v>0.25</v>
      </c>
      <c r="H52" s="37" t="s">
        <v>97</v>
      </c>
    </row>
    <row r="53" spans="1:8" ht="15" thickBot="1" x14ac:dyDescent="0.35">
      <c r="A53" s="4" t="s">
        <v>91</v>
      </c>
      <c r="B53" s="9" t="str">
        <f>[4]edu513055_sma23_5_result!C31</f>
        <v>Тихонёнок Елизавета Денисовна</v>
      </c>
      <c r="C53" s="9">
        <v>5</v>
      </c>
      <c r="D53" s="4" t="s">
        <v>11</v>
      </c>
      <c r="E53" s="9">
        <v>2</v>
      </c>
      <c r="F53" s="4">
        <v>8</v>
      </c>
      <c r="G53" s="68">
        <f>[4]edu513055_sma23_5_result!F31</f>
        <v>0.25</v>
      </c>
      <c r="H53" s="37" t="s">
        <v>97</v>
      </c>
    </row>
    <row r="54" spans="1:8" ht="15" thickBot="1" x14ac:dyDescent="0.35">
      <c r="A54" s="4" t="s">
        <v>91</v>
      </c>
      <c r="B54" s="9" t="str">
        <f>[4]edu513055_sma23_5_result!C32</f>
        <v>Закоржевская Валерия Алексеевна</v>
      </c>
      <c r="C54" s="9">
        <v>5</v>
      </c>
      <c r="D54" s="4" t="s">
        <v>11</v>
      </c>
      <c r="E54" s="9">
        <v>2</v>
      </c>
      <c r="F54" s="4">
        <v>8</v>
      </c>
      <c r="G54" s="68">
        <f>[4]edu513055_sma23_5_result!F32</f>
        <v>0.25</v>
      </c>
      <c r="H54" s="37" t="s">
        <v>97</v>
      </c>
    </row>
    <row r="55" spans="1:8" ht="15" thickBot="1" x14ac:dyDescent="0.35">
      <c r="A55" s="4" t="s">
        <v>91</v>
      </c>
      <c r="B55" s="9" t="str">
        <f>[4]edu513055_sma23_5_result!C33</f>
        <v>Граховский Антон Владимирович</v>
      </c>
      <c r="C55" s="9">
        <v>5</v>
      </c>
      <c r="D55" s="4" t="s">
        <v>11</v>
      </c>
      <c r="E55" s="9">
        <v>1</v>
      </c>
      <c r="F55" s="4">
        <v>8</v>
      </c>
      <c r="G55" s="68">
        <f>[4]edu513055_sma23_5_result!F33</f>
        <v>0.125</v>
      </c>
      <c r="H55" s="37" t="s">
        <v>97</v>
      </c>
    </row>
    <row r="56" spans="1:8" ht="15" thickBot="1" x14ac:dyDescent="0.35">
      <c r="A56" s="4" t="s">
        <v>91</v>
      </c>
      <c r="B56" s="9" t="str">
        <f>[4]edu513055_sma23_5_result!C34</f>
        <v>Рахманин Дмитрий Андреевич</v>
      </c>
      <c r="C56" s="9">
        <v>5</v>
      </c>
      <c r="D56" s="4" t="s">
        <v>11</v>
      </c>
      <c r="E56" s="9">
        <v>1</v>
      </c>
      <c r="F56" s="4">
        <v>8</v>
      </c>
      <c r="G56" s="68">
        <f>[4]edu513055_sma23_5_result!F34</f>
        <v>0.125</v>
      </c>
      <c r="H56" s="37" t="s">
        <v>97</v>
      </c>
    </row>
    <row r="57" spans="1:8" ht="15" thickBot="1" x14ac:dyDescent="0.35">
      <c r="A57" s="4" t="s">
        <v>91</v>
      </c>
      <c r="B57" s="9" t="str">
        <f>[4]edu513055_sma23_5_result!C35</f>
        <v>Стрекач Алиса Алексеевна</v>
      </c>
      <c r="C57" s="9">
        <v>5</v>
      </c>
      <c r="D57" s="4" t="s">
        <v>11</v>
      </c>
      <c r="E57" s="9">
        <v>1</v>
      </c>
      <c r="F57" s="4">
        <v>8</v>
      </c>
      <c r="G57" s="68">
        <f>[4]edu513055_sma23_5_result!F35</f>
        <v>0.125</v>
      </c>
      <c r="H57" s="37" t="s">
        <v>97</v>
      </c>
    </row>
    <row r="58" spans="1:8" ht="15" thickBot="1" x14ac:dyDescent="0.35">
      <c r="A58" s="4" t="s">
        <v>91</v>
      </c>
      <c r="B58" s="9" t="str">
        <f>[4]edu513055_sma23_5_result!C36</f>
        <v>Соломаха Полина Григорьевна</v>
      </c>
      <c r="C58" s="9">
        <v>5</v>
      </c>
      <c r="D58" s="4" t="s">
        <v>11</v>
      </c>
      <c r="E58" s="9">
        <v>1</v>
      </c>
      <c r="F58" s="4">
        <v>8</v>
      </c>
      <c r="G58" s="68">
        <f>[4]edu513055_sma23_5_result!F36</f>
        <v>0.125</v>
      </c>
      <c r="H58" s="37" t="s">
        <v>97</v>
      </c>
    </row>
    <row r="59" spans="1:8" ht="15" thickBot="1" x14ac:dyDescent="0.35">
      <c r="A59" s="4" t="s">
        <v>91</v>
      </c>
      <c r="B59" s="9" t="str">
        <f>[4]edu513055_sma23_5_result!C37</f>
        <v>Комин Михаил Сергеевич</v>
      </c>
      <c r="C59" s="9">
        <v>5</v>
      </c>
      <c r="D59" s="4" t="s">
        <v>11</v>
      </c>
      <c r="E59" s="9">
        <v>1</v>
      </c>
      <c r="F59" s="4">
        <v>8</v>
      </c>
      <c r="G59" s="68">
        <f>[4]edu513055_sma23_5_result!F37</f>
        <v>0.125</v>
      </c>
      <c r="H59" s="37" t="s">
        <v>97</v>
      </c>
    </row>
    <row r="60" spans="1:8" ht="15" thickBot="1" x14ac:dyDescent="0.35">
      <c r="A60" s="4" t="s">
        <v>91</v>
      </c>
      <c r="B60" s="9" t="str">
        <f>[4]edu513055_sma23_5_result!C38</f>
        <v>Михейкова Алина Романовна</v>
      </c>
      <c r="C60" s="9">
        <v>5</v>
      </c>
      <c r="D60" s="4" t="s">
        <v>11</v>
      </c>
      <c r="E60" s="9">
        <v>1</v>
      </c>
      <c r="F60" s="4">
        <v>8</v>
      </c>
      <c r="G60" s="68">
        <f>[4]edu513055_sma23_5_result!F38</f>
        <v>0.125</v>
      </c>
      <c r="H60" s="37" t="s">
        <v>97</v>
      </c>
    </row>
    <row r="61" spans="1:8" ht="15" thickBot="1" x14ac:dyDescent="0.35">
      <c r="A61" s="4" t="s">
        <v>91</v>
      </c>
      <c r="B61" s="9" t="str">
        <f>[4]edu513055_sma23_5_result!C39</f>
        <v>Ермолова Дарья Витальевна</v>
      </c>
      <c r="C61" s="9">
        <v>5</v>
      </c>
      <c r="D61" s="4" t="s">
        <v>11</v>
      </c>
      <c r="E61" s="9">
        <v>1</v>
      </c>
      <c r="F61" s="4">
        <v>8</v>
      </c>
      <c r="G61" s="68">
        <f>[4]edu513055_sma23_5_result!F39</f>
        <v>0.125</v>
      </c>
      <c r="H61" s="37" t="s">
        <v>97</v>
      </c>
    </row>
    <row r="62" spans="1:8" ht="15" thickBot="1" x14ac:dyDescent="0.35">
      <c r="A62" s="4" t="s">
        <v>91</v>
      </c>
      <c r="B62" s="9" t="str">
        <f>[4]edu513055_sma23_5_result!C40</f>
        <v>Фидий Ольга Николаевна</v>
      </c>
      <c r="C62" s="9">
        <v>5</v>
      </c>
      <c r="D62" s="4" t="s">
        <v>11</v>
      </c>
      <c r="E62" s="9">
        <v>1</v>
      </c>
      <c r="F62" s="4">
        <v>8</v>
      </c>
      <c r="G62" s="68">
        <f>[4]edu513055_sma23_5_result!F40</f>
        <v>0.125</v>
      </c>
      <c r="H62" s="37" t="s">
        <v>97</v>
      </c>
    </row>
    <row r="63" spans="1:8" ht="15" thickBot="1" x14ac:dyDescent="0.35">
      <c r="A63" s="4" t="s">
        <v>91</v>
      </c>
      <c r="B63" s="9" t="str">
        <f>[4]edu513055_sma23_5_result!C41</f>
        <v>Шевченков Ярослав Максимович</v>
      </c>
      <c r="C63" s="9">
        <v>5</v>
      </c>
      <c r="D63" s="4" t="s">
        <v>11</v>
      </c>
      <c r="E63" s="9">
        <v>1</v>
      </c>
      <c r="F63" s="4">
        <v>8</v>
      </c>
      <c r="G63" s="68">
        <f>[4]edu513055_sma23_5_result!F41</f>
        <v>0.125</v>
      </c>
      <c r="H63" s="37" t="s">
        <v>97</v>
      </c>
    </row>
    <row r="64" spans="1:8" ht="15" thickBot="1" x14ac:dyDescent="0.35">
      <c r="A64" s="4" t="s">
        <v>91</v>
      </c>
      <c r="B64" s="9" t="str">
        <f>[4]edu513055_sma23_5_result!C42</f>
        <v>Панафидина Екатерина Владимировна</v>
      </c>
      <c r="C64" s="9">
        <v>5</v>
      </c>
      <c r="D64" s="4" t="s">
        <v>11</v>
      </c>
      <c r="E64" s="9">
        <v>1</v>
      </c>
      <c r="F64" s="4">
        <v>8</v>
      </c>
      <c r="G64" s="68">
        <f>[4]edu513055_sma23_5_result!F42</f>
        <v>0.125</v>
      </c>
      <c r="H64" s="37" t="s">
        <v>97</v>
      </c>
    </row>
    <row r="65" spans="1:8" ht="15" thickBot="1" x14ac:dyDescent="0.35">
      <c r="A65" s="4" t="s">
        <v>91</v>
      </c>
      <c r="B65" s="9" t="str">
        <f>[4]edu513055_sma23_5_result!C43</f>
        <v>Кудельская Алиса Сергеевна</v>
      </c>
      <c r="C65" s="9">
        <v>5</v>
      </c>
      <c r="D65" s="4" t="s">
        <v>11</v>
      </c>
      <c r="E65" s="9">
        <v>1</v>
      </c>
      <c r="F65" s="4">
        <v>8</v>
      </c>
      <c r="G65" s="68">
        <f>[4]edu513055_sma23_5_result!F43</f>
        <v>0.125</v>
      </c>
      <c r="H65" s="37" t="s">
        <v>97</v>
      </c>
    </row>
    <row r="66" spans="1:8" ht="15" thickBot="1" x14ac:dyDescent="0.35">
      <c r="A66" s="4" t="s">
        <v>91</v>
      </c>
      <c r="B66" s="9" t="str">
        <f>[4]edu513055_sma23_5_result!C44</f>
        <v>Кочмарев Демьян Александрович</v>
      </c>
      <c r="C66" s="9">
        <v>5</v>
      </c>
      <c r="D66" s="4" t="s">
        <v>11</v>
      </c>
      <c r="E66" s="9">
        <v>1</v>
      </c>
      <c r="F66" s="4">
        <v>8</v>
      </c>
      <c r="G66" s="68">
        <f>[4]edu513055_sma23_5_result!F44</f>
        <v>0.125</v>
      </c>
      <c r="H66" s="37" t="s">
        <v>97</v>
      </c>
    </row>
    <row r="67" spans="1:8" ht="15" thickBot="1" x14ac:dyDescent="0.35">
      <c r="A67" s="4" t="s">
        <v>91</v>
      </c>
      <c r="B67" s="9" t="str">
        <f>[4]edu513055_sma23_5_result!C45</f>
        <v>Непряхин Никита Андреевич</v>
      </c>
      <c r="C67" s="9">
        <v>5</v>
      </c>
      <c r="D67" s="4" t="s">
        <v>11</v>
      </c>
      <c r="E67" s="9">
        <v>0</v>
      </c>
      <c r="F67" s="4">
        <v>8</v>
      </c>
      <c r="G67" s="68">
        <f>[4]edu513055_sma23_5_result!F45</f>
        <v>0</v>
      </c>
      <c r="H67" s="37" t="s">
        <v>97</v>
      </c>
    </row>
    <row r="68" spans="1:8" ht="15" thickBot="1" x14ac:dyDescent="0.35">
      <c r="A68" s="4" t="s">
        <v>91</v>
      </c>
      <c r="B68" s="9" t="str">
        <f>[4]edu513055_sma23_5_result!C46</f>
        <v>Гусева Ульяна Константиновна</v>
      </c>
      <c r="C68" s="9">
        <v>5</v>
      </c>
      <c r="D68" s="4" t="s">
        <v>11</v>
      </c>
      <c r="E68" s="9">
        <v>0</v>
      </c>
      <c r="F68" s="4">
        <v>8</v>
      </c>
      <c r="G68" s="68">
        <f>[4]edu513055_sma23_5_result!F46</f>
        <v>0</v>
      </c>
      <c r="H68" s="37" t="s">
        <v>97</v>
      </c>
    </row>
    <row r="69" spans="1:8" ht="15" thickBot="1" x14ac:dyDescent="0.35">
      <c r="A69" s="4" t="s">
        <v>91</v>
      </c>
      <c r="B69" s="9" t="str">
        <f>[4]edu513055_sma23_5_result!C47</f>
        <v>Яблонская Александра Владимировна</v>
      </c>
      <c r="C69" s="9">
        <v>5</v>
      </c>
      <c r="D69" s="4" t="s">
        <v>11</v>
      </c>
      <c r="E69" s="9">
        <v>0</v>
      </c>
      <c r="F69" s="4">
        <v>8</v>
      </c>
      <c r="G69" s="68">
        <f>[4]edu513055_sma23_5_result!F47</f>
        <v>0</v>
      </c>
      <c r="H69" s="37" t="s">
        <v>97</v>
      </c>
    </row>
    <row r="70" spans="1:8" ht="15" thickBot="1" x14ac:dyDescent="0.35">
      <c r="A70" s="4" t="s">
        <v>91</v>
      </c>
      <c r="B70" s="9" t="str">
        <f>[4]edu513055_sma23_5_result!C48</f>
        <v>Страполова Мария Михайловна</v>
      </c>
      <c r="C70" s="9">
        <v>5</v>
      </c>
      <c r="D70" s="4" t="s">
        <v>11</v>
      </c>
      <c r="E70" s="9">
        <v>0</v>
      </c>
      <c r="F70" s="4">
        <v>8</v>
      </c>
      <c r="G70" s="68">
        <f>[4]edu513055_sma23_5_result!F48</f>
        <v>0</v>
      </c>
      <c r="H70" s="37" t="s">
        <v>97</v>
      </c>
    </row>
    <row r="71" spans="1:8" ht="15" thickBot="1" x14ac:dyDescent="0.35">
      <c r="A71" s="4" t="s">
        <v>91</v>
      </c>
      <c r="B71" s="9" t="str">
        <f>[4]edu513055_sma23_5_result!C49</f>
        <v>Курденкова Владислава Алексеевна</v>
      </c>
      <c r="C71" s="9">
        <v>5</v>
      </c>
      <c r="D71" s="4" t="s">
        <v>11</v>
      </c>
      <c r="E71" s="9">
        <v>0</v>
      </c>
      <c r="F71" s="4">
        <v>8</v>
      </c>
      <c r="G71" s="68">
        <f>[4]edu513055_sma23_5_result!F49</f>
        <v>0</v>
      </c>
      <c r="H71" s="37" t="s">
        <v>97</v>
      </c>
    </row>
    <row r="72" spans="1:8" ht="15" thickBot="1" x14ac:dyDescent="0.35">
      <c r="A72" s="4" t="s">
        <v>91</v>
      </c>
      <c r="B72" s="9" t="str">
        <f>[4]edu513055_sma23_5_result!C50</f>
        <v>Бобров Артём Андреевич</v>
      </c>
      <c r="C72" s="9">
        <v>5</v>
      </c>
      <c r="D72" s="4" t="s">
        <v>11</v>
      </c>
      <c r="E72" s="9">
        <v>0</v>
      </c>
      <c r="F72" s="4">
        <v>8</v>
      </c>
      <c r="G72" s="68">
        <f>[4]edu513055_sma23_5_result!F50</f>
        <v>0</v>
      </c>
      <c r="H72" s="37" t="s">
        <v>97</v>
      </c>
    </row>
    <row r="73" spans="1:8" ht="15" thickBot="1" x14ac:dyDescent="0.35">
      <c r="A73" s="4" t="s">
        <v>91</v>
      </c>
      <c r="B73" s="9" t="str">
        <f>[4]edu513055_sma23_5_result!C51</f>
        <v>Ермолин Владислав Евгеньевич</v>
      </c>
      <c r="C73" s="9">
        <v>5</v>
      </c>
      <c r="D73" s="4" t="s">
        <v>11</v>
      </c>
      <c r="E73" s="9">
        <v>0</v>
      </c>
      <c r="F73" s="4">
        <v>8</v>
      </c>
      <c r="G73" s="68">
        <f>[4]edu513055_sma23_5_result!F51</f>
        <v>0</v>
      </c>
      <c r="H73" s="37" t="s">
        <v>97</v>
      </c>
    </row>
    <row r="74" spans="1:8" ht="15" thickBot="1" x14ac:dyDescent="0.35">
      <c r="A74" s="4" t="s">
        <v>91</v>
      </c>
      <c r="B74" s="9" t="str">
        <f>[4]edu513055_sma23_5_result!C52</f>
        <v>Рагимова Сабина Тельмановна</v>
      </c>
      <c r="C74" s="9">
        <v>5</v>
      </c>
      <c r="D74" s="4" t="s">
        <v>11</v>
      </c>
      <c r="E74" s="9">
        <v>0</v>
      </c>
      <c r="F74" s="4">
        <v>8</v>
      </c>
      <c r="G74" s="68">
        <f>[4]edu513055_sma23_5_result!F52</f>
        <v>0</v>
      </c>
      <c r="H74" s="37" t="s">
        <v>97</v>
      </c>
    </row>
    <row r="75" spans="1:8" ht="15" thickBot="1" x14ac:dyDescent="0.35">
      <c r="A75" s="4" t="s">
        <v>91</v>
      </c>
      <c r="B75" s="9" t="str">
        <f>[4]edu513055_sma23_5_result!C53</f>
        <v>Ганин Лев Геннадьевич</v>
      </c>
      <c r="C75" s="9">
        <v>5</v>
      </c>
      <c r="D75" s="4" t="s">
        <v>11</v>
      </c>
      <c r="E75" s="9">
        <v>0</v>
      </c>
      <c r="F75" s="4">
        <v>8</v>
      </c>
      <c r="G75" s="68">
        <f>[4]edu513055_sma23_5_result!F53</f>
        <v>0</v>
      </c>
      <c r="H75" s="37" t="s">
        <v>97</v>
      </c>
    </row>
    <row r="76" spans="1:8" ht="15" thickBot="1" x14ac:dyDescent="0.35">
      <c r="A76" s="4" t="s">
        <v>91</v>
      </c>
      <c r="B76" s="9" t="str">
        <f>[4]edu513055_sma23_5_result!C54</f>
        <v>Непряхина Злата Алексеевна</v>
      </c>
      <c r="C76" s="9">
        <v>5</v>
      </c>
      <c r="D76" s="4" t="s">
        <v>11</v>
      </c>
      <c r="E76" s="9">
        <v>0</v>
      </c>
      <c r="F76" s="4">
        <v>8</v>
      </c>
      <c r="G76" s="68">
        <f>[4]edu513055_sma23_5_result!F54</f>
        <v>0</v>
      </c>
      <c r="H76" s="37" t="s">
        <v>97</v>
      </c>
    </row>
    <row r="77" spans="1:8" ht="15" thickBot="1" x14ac:dyDescent="0.35">
      <c r="A77" s="4" t="s">
        <v>91</v>
      </c>
      <c r="B77" s="9" t="str">
        <f>[4]edu513055_sma23_5_result!C55</f>
        <v>Иванов Максим Валентинович</v>
      </c>
      <c r="C77" s="9">
        <v>5</v>
      </c>
      <c r="D77" s="4" t="s">
        <v>11</v>
      </c>
      <c r="E77" s="9">
        <v>0</v>
      </c>
      <c r="F77" s="4">
        <v>8</v>
      </c>
      <c r="G77" s="68">
        <f>[4]edu513055_sma23_5_result!F55</f>
        <v>0</v>
      </c>
      <c r="H77" s="37" t="s">
        <v>97</v>
      </c>
    </row>
    <row r="78" spans="1:8" ht="15" thickBot="1" x14ac:dyDescent="0.35">
      <c r="A78" s="4" t="s">
        <v>91</v>
      </c>
      <c r="B78" s="9" t="str">
        <f>[4]edu513055_sma23_5_result!C56</f>
        <v>Тонкошкурова Диана Петровна</v>
      </c>
      <c r="C78" s="9">
        <v>5</v>
      </c>
      <c r="D78" s="4" t="s">
        <v>11</v>
      </c>
      <c r="E78" s="9">
        <v>0</v>
      </c>
      <c r="F78" s="4">
        <v>8</v>
      </c>
      <c r="G78" s="68">
        <f>[4]edu513055_sma23_5_result!F56</f>
        <v>0</v>
      </c>
      <c r="H78" s="37" t="s">
        <v>97</v>
      </c>
    </row>
    <row r="79" spans="1:8" ht="15" thickBot="1" x14ac:dyDescent="0.35">
      <c r="A79" s="4" t="s">
        <v>91</v>
      </c>
      <c r="B79" s="9" t="str">
        <f>[4]edu513055_sma23_5_result!C57</f>
        <v>Кольцова Милана Алексеевна</v>
      </c>
      <c r="C79" s="9">
        <v>5</v>
      </c>
      <c r="D79" s="4" t="s">
        <v>11</v>
      </c>
      <c r="E79" s="9">
        <v>0</v>
      </c>
      <c r="F79" s="4">
        <v>8</v>
      </c>
      <c r="G79" s="68">
        <f>[4]edu513055_sma23_5_result!F57</f>
        <v>0</v>
      </c>
      <c r="H79" s="37" t="s">
        <v>97</v>
      </c>
    </row>
    <row r="80" spans="1:8" ht="15" thickBot="1" x14ac:dyDescent="0.35">
      <c r="A80" s="4" t="s">
        <v>91</v>
      </c>
      <c r="B80" s="69" t="s">
        <v>399</v>
      </c>
      <c r="C80" s="67">
        <v>6</v>
      </c>
      <c r="D80" s="4" t="s">
        <v>11</v>
      </c>
      <c r="E80" s="69">
        <v>7</v>
      </c>
      <c r="F80" s="4">
        <v>8</v>
      </c>
      <c r="G80" s="66">
        <v>0.875</v>
      </c>
      <c r="H80" s="37" t="s">
        <v>12</v>
      </c>
    </row>
    <row r="81" spans="1:8" ht="15" thickBot="1" x14ac:dyDescent="0.35">
      <c r="A81" s="4" t="s">
        <v>91</v>
      </c>
      <c r="B81" s="69" t="s">
        <v>173</v>
      </c>
      <c r="C81" s="67">
        <v>6</v>
      </c>
      <c r="D81" s="4" t="s">
        <v>11</v>
      </c>
      <c r="E81" s="69">
        <v>4</v>
      </c>
      <c r="F81" s="4">
        <v>8</v>
      </c>
      <c r="G81" s="66">
        <v>0.5</v>
      </c>
      <c r="H81" s="37" t="s">
        <v>141</v>
      </c>
    </row>
    <row r="82" spans="1:8" ht="15" thickBot="1" x14ac:dyDescent="0.35">
      <c r="A82" s="4" t="s">
        <v>91</v>
      </c>
      <c r="B82" s="69" t="s">
        <v>171</v>
      </c>
      <c r="C82" s="67">
        <v>6</v>
      </c>
      <c r="D82" s="4" t="s">
        <v>11</v>
      </c>
      <c r="E82" s="69">
        <v>3</v>
      </c>
      <c r="F82" s="4">
        <v>8</v>
      </c>
      <c r="G82" s="66">
        <v>0.375</v>
      </c>
      <c r="H82" s="37" t="s">
        <v>97</v>
      </c>
    </row>
    <row r="83" spans="1:8" ht="15" thickBot="1" x14ac:dyDescent="0.35">
      <c r="A83" s="4" t="s">
        <v>91</v>
      </c>
      <c r="B83" s="69" t="s">
        <v>400</v>
      </c>
      <c r="C83" s="67">
        <v>6</v>
      </c>
      <c r="D83" s="4" t="s">
        <v>11</v>
      </c>
      <c r="E83" s="69">
        <v>3</v>
      </c>
      <c r="F83" s="4">
        <v>8</v>
      </c>
      <c r="G83" s="66">
        <v>0.375</v>
      </c>
      <c r="H83" s="37" t="s">
        <v>97</v>
      </c>
    </row>
    <row r="84" spans="1:8" ht="15" thickBot="1" x14ac:dyDescent="0.35">
      <c r="A84" s="4" t="s">
        <v>91</v>
      </c>
      <c r="B84" s="69" t="s">
        <v>401</v>
      </c>
      <c r="C84" s="67">
        <v>6</v>
      </c>
      <c r="D84" s="4" t="s">
        <v>11</v>
      </c>
      <c r="E84" s="69">
        <v>3</v>
      </c>
      <c r="F84" s="4">
        <v>8</v>
      </c>
      <c r="G84" s="66">
        <v>0.375</v>
      </c>
      <c r="H84" s="37" t="s">
        <v>97</v>
      </c>
    </row>
    <row r="85" spans="1:8" ht="15" thickBot="1" x14ac:dyDescent="0.35">
      <c r="A85" s="4" t="s">
        <v>91</v>
      </c>
      <c r="B85" s="69" t="s">
        <v>402</v>
      </c>
      <c r="C85" s="67">
        <v>6</v>
      </c>
      <c r="D85" s="4" t="s">
        <v>11</v>
      </c>
      <c r="E85" s="69">
        <v>3</v>
      </c>
      <c r="F85" s="4">
        <v>8</v>
      </c>
      <c r="G85" s="66">
        <v>0.375</v>
      </c>
      <c r="H85" s="37" t="s">
        <v>97</v>
      </c>
    </row>
    <row r="86" spans="1:8" ht="15" thickBot="1" x14ac:dyDescent="0.35">
      <c r="A86" s="4" t="s">
        <v>91</v>
      </c>
      <c r="B86" s="69" t="s">
        <v>403</v>
      </c>
      <c r="C86" s="67">
        <v>6</v>
      </c>
      <c r="D86" s="4" t="s">
        <v>11</v>
      </c>
      <c r="E86" s="69">
        <v>3</v>
      </c>
      <c r="F86" s="4">
        <v>8</v>
      </c>
      <c r="G86" s="66">
        <v>0.375</v>
      </c>
      <c r="H86" s="37" t="s">
        <v>97</v>
      </c>
    </row>
    <row r="87" spans="1:8" ht="15" thickBot="1" x14ac:dyDescent="0.35">
      <c r="A87" s="4" t="s">
        <v>91</v>
      </c>
      <c r="B87" s="69" t="s">
        <v>230</v>
      </c>
      <c r="C87" s="67">
        <v>6</v>
      </c>
      <c r="D87" s="4" t="s">
        <v>11</v>
      </c>
      <c r="E87" s="69">
        <v>2</v>
      </c>
      <c r="F87" s="4">
        <v>8</v>
      </c>
      <c r="G87" s="66">
        <v>0.25</v>
      </c>
      <c r="H87" s="37" t="s">
        <v>97</v>
      </c>
    </row>
    <row r="88" spans="1:8" ht="15" thickBot="1" x14ac:dyDescent="0.35">
      <c r="A88" s="4" t="s">
        <v>91</v>
      </c>
      <c r="B88" s="69" t="s">
        <v>322</v>
      </c>
      <c r="C88" s="67">
        <v>6</v>
      </c>
      <c r="D88" s="4" t="s">
        <v>11</v>
      </c>
      <c r="E88" s="69">
        <v>2</v>
      </c>
      <c r="F88" s="4">
        <v>8</v>
      </c>
      <c r="G88" s="66">
        <v>0.25</v>
      </c>
      <c r="H88" s="37" t="s">
        <v>97</v>
      </c>
    </row>
    <row r="89" spans="1:8" ht="15" thickBot="1" x14ac:dyDescent="0.35">
      <c r="A89" s="4" t="s">
        <v>91</v>
      </c>
      <c r="B89" s="69" t="s">
        <v>404</v>
      </c>
      <c r="C89" s="67">
        <v>6</v>
      </c>
      <c r="D89" s="4" t="s">
        <v>11</v>
      </c>
      <c r="E89" s="69">
        <v>2</v>
      </c>
      <c r="F89" s="4">
        <v>8</v>
      </c>
      <c r="G89" s="66">
        <v>0.25</v>
      </c>
      <c r="H89" s="37" t="s">
        <v>97</v>
      </c>
    </row>
    <row r="90" spans="1:8" ht="15" thickBot="1" x14ac:dyDescent="0.35">
      <c r="A90" s="4" t="s">
        <v>91</v>
      </c>
      <c r="B90" s="69" t="s">
        <v>405</v>
      </c>
      <c r="C90" s="67">
        <v>6</v>
      </c>
      <c r="D90" s="4" t="s">
        <v>11</v>
      </c>
      <c r="E90" s="69">
        <v>2</v>
      </c>
      <c r="F90" s="4">
        <v>8</v>
      </c>
      <c r="G90" s="66">
        <v>0.25</v>
      </c>
      <c r="H90" s="37" t="s">
        <v>97</v>
      </c>
    </row>
    <row r="91" spans="1:8" ht="15" thickBot="1" x14ac:dyDescent="0.35">
      <c r="A91" s="4" t="s">
        <v>91</v>
      </c>
      <c r="B91" s="69" t="s">
        <v>406</v>
      </c>
      <c r="C91" s="67">
        <v>6</v>
      </c>
      <c r="D91" s="4" t="s">
        <v>11</v>
      </c>
      <c r="E91" s="69">
        <v>2</v>
      </c>
      <c r="F91" s="4">
        <v>8</v>
      </c>
      <c r="G91" s="66">
        <v>0.25</v>
      </c>
      <c r="H91" s="37" t="s">
        <v>97</v>
      </c>
    </row>
    <row r="92" spans="1:8" ht="15" thickBot="1" x14ac:dyDescent="0.35">
      <c r="A92" s="4" t="s">
        <v>91</v>
      </c>
      <c r="B92" s="69" t="s">
        <v>407</v>
      </c>
      <c r="C92" s="67">
        <v>6</v>
      </c>
      <c r="D92" s="4" t="s">
        <v>11</v>
      </c>
      <c r="E92" s="69">
        <v>2</v>
      </c>
      <c r="F92" s="4">
        <v>8</v>
      </c>
      <c r="G92" s="66">
        <v>0.25</v>
      </c>
      <c r="H92" s="37" t="s">
        <v>97</v>
      </c>
    </row>
    <row r="93" spans="1:8" ht="15" thickBot="1" x14ac:dyDescent="0.35">
      <c r="A93" s="4" t="s">
        <v>91</v>
      </c>
      <c r="B93" s="69" t="s">
        <v>236</v>
      </c>
      <c r="C93" s="67">
        <v>6</v>
      </c>
      <c r="D93" s="4" t="s">
        <v>11</v>
      </c>
      <c r="E93" s="69">
        <v>2</v>
      </c>
      <c r="F93" s="4">
        <v>8</v>
      </c>
      <c r="G93" s="66">
        <v>0.25</v>
      </c>
      <c r="H93" s="37" t="s">
        <v>97</v>
      </c>
    </row>
    <row r="94" spans="1:8" ht="15" thickBot="1" x14ac:dyDescent="0.35">
      <c r="A94" s="4" t="s">
        <v>91</v>
      </c>
      <c r="B94" s="69" t="s">
        <v>408</v>
      </c>
      <c r="C94" s="67">
        <v>6</v>
      </c>
      <c r="D94" s="4" t="s">
        <v>11</v>
      </c>
      <c r="E94" s="69">
        <v>2</v>
      </c>
      <c r="F94" s="4">
        <v>8</v>
      </c>
      <c r="G94" s="66">
        <v>0.25</v>
      </c>
      <c r="H94" s="37" t="s">
        <v>97</v>
      </c>
    </row>
    <row r="95" spans="1:8" ht="15" thickBot="1" x14ac:dyDescent="0.35">
      <c r="A95" s="4" t="s">
        <v>91</v>
      </c>
      <c r="B95" s="69" t="s">
        <v>321</v>
      </c>
      <c r="C95" s="67">
        <v>6</v>
      </c>
      <c r="D95" s="4" t="s">
        <v>11</v>
      </c>
      <c r="E95" s="69">
        <v>1</v>
      </c>
      <c r="F95" s="4">
        <v>8</v>
      </c>
      <c r="G95" s="66">
        <v>0.125</v>
      </c>
      <c r="H95" s="37" t="s">
        <v>97</v>
      </c>
    </row>
    <row r="96" spans="1:8" ht="15" thickBot="1" x14ac:dyDescent="0.35">
      <c r="A96" s="4" t="s">
        <v>91</v>
      </c>
      <c r="B96" s="69" t="s">
        <v>409</v>
      </c>
      <c r="C96" s="67">
        <v>6</v>
      </c>
      <c r="D96" s="4" t="s">
        <v>11</v>
      </c>
      <c r="E96" s="69">
        <v>1</v>
      </c>
      <c r="F96" s="4">
        <v>8</v>
      </c>
      <c r="G96" s="66">
        <v>0.125</v>
      </c>
      <c r="H96" s="37" t="s">
        <v>97</v>
      </c>
    </row>
    <row r="97" spans="1:8" ht="15" thickBot="1" x14ac:dyDescent="0.35">
      <c r="A97" s="4" t="s">
        <v>91</v>
      </c>
      <c r="B97" s="69" t="s">
        <v>175</v>
      </c>
      <c r="C97" s="67">
        <v>6</v>
      </c>
      <c r="D97" s="4" t="s">
        <v>11</v>
      </c>
      <c r="E97" s="69">
        <v>1</v>
      </c>
      <c r="F97" s="4">
        <v>8</v>
      </c>
      <c r="G97" s="66">
        <v>0.125</v>
      </c>
      <c r="H97" s="37" t="s">
        <v>97</v>
      </c>
    </row>
    <row r="98" spans="1:8" ht="15" thickBot="1" x14ac:dyDescent="0.35">
      <c r="A98" s="4" t="s">
        <v>91</v>
      </c>
      <c r="B98" s="69" t="s">
        <v>75</v>
      </c>
      <c r="C98" s="67">
        <v>6</v>
      </c>
      <c r="D98" s="4" t="s">
        <v>11</v>
      </c>
      <c r="E98" s="69">
        <v>1</v>
      </c>
      <c r="F98" s="4">
        <v>8</v>
      </c>
      <c r="G98" s="66">
        <v>0.125</v>
      </c>
      <c r="H98" s="37" t="s">
        <v>97</v>
      </c>
    </row>
    <row r="99" spans="1:8" ht="15" thickBot="1" x14ac:dyDescent="0.35">
      <c r="A99" s="4" t="s">
        <v>91</v>
      </c>
      <c r="B99" s="69" t="s">
        <v>410</v>
      </c>
      <c r="C99" s="67">
        <v>6</v>
      </c>
      <c r="D99" s="4" t="s">
        <v>11</v>
      </c>
      <c r="E99" s="69">
        <v>1</v>
      </c>
      <c r="F99" s="4">
        <v>8</v>
      </c>
      <c r="G99" s="66">
        <v>0.125</v>
      </c>
      <c r="H99" s="37" t="s">
        <v>97</v>
      </c>
    </row>
    <row r="100" spans="1:8" ht="15" thickBot="1" x14ac:dyDescent="0.35">
      <c r="A100" s="4" t="s">
        <v>91</v>
      </c>
      <c r="B100" s="69" t="s">
        <v>411</v>
      </c>
      <c r="C100" s="67">
        <v>6</v>
      </c>
      <c r="D100" s="4" t="s">
        <v>11</v>
      </c>
      <c r="E100" s="69">
        <v>0</v>
      </c>
      <c r="F100" s="4">
        <v>8</v>
      </c>
      <c r="G100" s="66">
        <v>0</v>
      </c>
      <c r="H100" s="37" t="s">
        <v>97</v>
      </c>
    </row>
    <row r="101" spans="1:8" ht="15" thickBot="1" x14ac:dyDescent="0.35">
      <c r="A101" s="4" t="s">
        <v>91</v>
      </c>
      <c r="B101" s="69" t="s">
        <v>68</v>
      </c>
      <c r="C101" s="67">
        <v>6</v>
      </c>
      <c r="D101" s="4" t="s">
        <v>11</v>
      </c>
      <c r="E101" s="69">
        <v>0</v>
      </c>
      <c r="F101" s="4">
        <v>8</v>
      </c>
      <c r="G101" s="66">
        <v>0</v>
      </c>
      <c r="H101" s="37" t="s">
        <v>97</v>
      </c>
    </row>
    <row r="102" spans="1:8" ht="15" thickBot="1" x14ac:dyDescent="0.35">
      <c r="A102" s="4" t="s">
        <v>91</v>
      </c>
      <c r="B102" s="69" t="s">
        <v>170</v>
      </c>
      <c r="C102" s="67">
        <v>6</v>
      </c>
      <c r="D102" s="4" t="s">
        <v>11</v>
      </c>
      <c r="E102" s="69">
        <v>0</v>
      </c>
      <c r="F102" s="4">
        <v>8</v>
      </c>
      <c r="G102" s="66">
        <v>0</v>
      </c>
      <c r="H102" s="37" t="s">
        <v>97</v>
      </c>
    </row>
    <row r="103" spans="1:8" ht="15" thickBot="1" x14ac:dyDescent="0.35">
      <c r="A103" s="4" t="s">
        <v>91</v>
      </c>
      <c r="B103" s="69" t="s">
        <v>77</v>
      </c>
      <c r="C103" s="67">
        <v>6</v>
      </c>
      <c r="D103" s="4" t="s">
        <v>11</v>
      </c>
      <c r="E103" s="69">
        <v>0</v>
      </c>
      <c r="F103" s="4">
        <v>8</v>
      </c>
      <c r="G103" s="66">
        <v>0</v>
      </c>
      <c r="H103" s="37" t="s">
        <v>97</v>
      </c>
    </row>
    <row r="104" spans="1:8" ht="15" thickBot="1" x14ac:dyDescent="0.35">
      <c r="A104" s="4" t="s">
        <v>91</v>
      </c>
      <c r="B104" s="69" t="s">
        <v>31</v>
      </c>
      <c r="C104" s="4">
        <v>7</v>
      </c>
      <c r="D104" s="4" t="s">
        <v>11</v>
      </c>
      <c r="E104" s="69">
        <v>3</v>
      </c>
      <c r="F104" s="4">
        <v>8</v>
      </c>
      <c r="G104" s="66">
        <v>0.375</v>
      </c>
      <c r="H104" s="37" t="s">
        <v>97</v>
      </c>
    </row>
    <row r="105" spans="1:8" ht="15" thickBot="1" x14ac:dyDescent="0.35">
      <c r="A105" s="4" t="s">
        <v>91</v>
      </c>
      <c r="B105" s="69" t="s">
        <v>28</v>
      </c>
      <c r="C105" s="4">
        <v>7</v>
      </c>
      <c r="D105" s="4" t="s">
        <v>11</v>
      </c>
      <c r="E105" s="69">
        <v>2</v>
      </c>
      <c r="F105" s="4">
        <v>8</v>
      </c>
      <c r="G105" s="66">
        <v>0.25</v>
      </c>
      <c r="H105" s="37" t="s">
        <v>97</v>
      </c>
    </row>
    <row r="106" spans="1:8" ht="15" thickBot="1" x14ac:dyDescent="0.35">
      <c r="A106" s="4" t="s">
        <v>91</v>
      </c>
      <c r="B106" s="69" t="s">
        <v>37</v>
      </c>
      <c r="C106" s="4">
        <v>7</v>
      </c>
      <c r="D106" s="4" t="s">
        <v>11</v>
      </c>
      <c r="E106" s="69">
        <v>2</v>
      </c>
      <c r="F106" s="4">
        <v>8</v>
      </c>
      <c r="G106" s="66">
        <v>0.25</v>
      </c>
      <c r="H106" s="37" t="s">
        <v>97</v>
      </c>
    </row>
    <row r="107" spans="1:8" ht="15" thickBot="1" x14ac:dyDescent="0.35">
      <c r="A107" s="4" t="s">
        <v>91</v>
      </c>
      <c r="B107" s="69" t="s">
        <v>30</v>
      </c>
      <c r="C107" s="4">
        <v>7</v>
      </c>
      <c r="D107" s="4" t="s">
        <v>11</v>
      </c>
      <c r="E107" s="69">
        <v>1</v>
      </c>
      <c r="F107" s="4">
        <v>8</v>
      </c>
      <c r="G107" s="66">
        <v>0.125</v>
      </c>
      <c r="H107" s="37" t="s">
        <v>97</v>
      </c>
    </row>
    <row r="108" spans="1:8" ht="15" thickBot="1" x14ac:dyDescent="0.35">
      <c r="A108" s="4" t="s">
        <v>91</v>
      </c>
      <c r="B108" s="69" t="s">
        <v>24</v>
      </c>
      <c r="C108" s="4">
        <v>7</v>
      </c>
      <c r="D108" s="4" t="s">
        <v>11</v>
      </c>
      <c r="E108" s="69">
        <v>1</v>
      </c>
      <c r="F108" s="4">
        <v>8</v>
      </c>
      <c r="G108" s="66">
        <v>0.125</v>
      </c>
      <c r="H108" s="37" t="s">
        <v>97</v>
      </c>
    </row>
    <row r="109" spans="1:8" ht="15" thickBot="1" x14ac:dyDescent="0.35">
      <c r="A109" s="4" t="s">
        <v>91</v>
      </c>
      <c r="B109" s="69" t="s">
        <v>27</v>
      </c>
      <c r="C109" s="4">
        <v>7</v>
      </c>
      <c r="D109" s="4" t="s">
        <v>11</v>
      </c>
      <c r="E109" s="69">
        <v>1</v>
      </c>
      <c r="F109" s="4">
        <v>8</v>
      </c>
      <c r="G109" s="66">
        <v>0.125</v>
      </c>
      <c r="H109" s="37" t="s">
        <v>97</v>
      </c>
    </row>
    <row r="110" spans="1:8" ht="15" thickBot="1" x14ac:dyDescent="0.35">
      <c r="A110" s="4" t="s">
        <v>91</v>
      </c>
      <c r="B110" s="69" t="s">
        <v>145</v>
      </c>
      <c r="C110" s="4">
        <v>7</v>
      </c>
      <c r="D110" s="4" t="s">
        <v>11</v>
      </c>
      <c r="E110" s="69">
        <v>1</v>
      </c>
      <c r="F110" s="4">
        <v>8</v>
      </c>
      <c r="G110" s="66">
        <v>0.125</v>
      </c>
      <c r="H110" s="37" t="s">
        <v>97</v>
      </c>
    </row>
    <row r="111" spans="1:8" ht="15" thickBot="1" x14ac:dyDescent="0.35">
      <c r="A111" s="4" t="s">
        <v>91</v>
      </c>
      <c r="B111" s="69" t="s">
        <v>144</v>
      </c>
      <c r="C111" s="4">
        <v>7</v>
      </c>
      <c r="D111" s="4" t="s">
        <v>11</v>
      </c>
      <c r="E111" s="69">
        <v>1</v>
      </c>
      <c r="F111" s="4">
        <v>8</v>
      </c>
      <c r="G111" s="66">
        <v>0.125</v>
      </c>
      <c r="H111" s="37" t="s">
        <v>97</v>
      </c>
    </row>
    <row r="112" spans="1:8" ht="15" thickBot="1" x14ac:dyDescent="0.35">
      <c r="A112" s="4" t="s">
        <v>91</v>
      </c>
      <c r="B112" s="69" t="s">
        <v>142</v>
      </c>
      <c r="C112" s="4">
        <v>7</v>
      </c>
      <c r="D112" s="4" t="s">
        <v>11</v>
      </c>
      <c r="E112" s="69">
        <v>1</v>
      </c>
      <c r="F112" s="4">
        <v>8</v>
      </c>
      <c r="G112" s="66">
        <v>0.125</v>
      </c>
      <c r="H112" s="37" t="s">
        <v>97</v>
      </c>
    </row>
    <row r="113" spans="1:8" ht="15" thickBot="1" x14ac:dyDescent="0.35">
      <c r="A113" s="4" t="s">
        <v>91</v>
      </c>
      <c r="B113" s="69" t="s">
        <v>412</v>
      </c>
      <c r="C113" s="4">
        <v>7</v>
      </c>
      <c r="D113" s="4" t="s">
        <v>11</v>
      </c>
      <c r="E113" s="69">
        <v>0</v>
      </c>
      <c r="F113" s="4">
        <v>8</v>
      </c>
      <c r="G113" s="66">
        <v>0</v>
      </c>
      <c r="H113" s="37" t="s">
        <v>97</v>
      </c>
    </row>
    <row r="114" spans="1:8" ht="15" thickBot="1" x14ac:dyDescent="0.35">
      <c r="A114" s="4" t="s">
        <v>91</v>
      </c>
      <c r="B114" s="69" t="s">
        <v>80</v>
      </c>
      <c r="C114" s="9">
        <v>8</v>
      </c>
      <c r="D114" s="4" t="s">
        <v>11</v>
      </c>
      <c r="E114" s="69">
        <v>3</v>
      </c>
      <c r="F114" s="4">
        <v>8</v>
      </c>
      <c r="G114" s="66">
        <v>0.375</v>
      </c>
      <c r="H114" s="37" t="s">
        <v>97</v>
      </c>
    </row>
    <row r="115" spans="1:8" ht="15" thickBot="1" x14ac:dyDescent="0.35">
      <c r="A115" s="4" t="s">
        <v>91</v>
      </c>
      <c r="B115" s="69" t="s">
        <v>437</v>
      </c>
      <c r="C115" s="9">
        <v>8</v>
      </c>
      <c r="D115" s="4" t="s">
        <v>11</v>
      </c>
      <c r="E115" s="69">
        <v>2</v>
      </c>
      <c r="F115" s="4">
        <v>8</v>
      </c>
      <c r="G115" s="66">
        <v>0.25</v>
      </c>
      <c r="H115" s="37" t="s">
        <v>97</v>
      </c>
    </row>
    <row r="116" spans="1:8" ht="15" thickBot="1" x14ac:dyDescent="0.35">
      <c r="A116" s="4" t="s">
        <v>91</v>
      </c>
      <c r="B116" s="69" t="s">
        <v>78</v>
      </c>
      <c r="C116" s="9">
        <v>8</v>
      </c>
      <c r="D116" s="4" t="s">
        <v>11</v>
      </c>
      <c r="E116" s="69">
        <v>2</v>
      </c>
      <c r="F116" s="4">
        <v>8</v>
      </c>
      <c r="G116" s="66">
        <v>0.25</v>
      </c>
      <c r="H116" s="37" t="s">
        <v>97</v>
      </c>
    </row>
    <row r="117" spans="1:8" ht="15" thickBot="1" x14ac:dyDescent="0.35">
      <c r="A117" s="4" t="s">
        <v>91</v>
      </c>
      <c r="B117" s="69" t="s">
        <v>147</v>
      </c>
      <c r="C117" s="9">
        <v>8</v>
      </c>
      <c r="D117" s="4" t="s">
        <v>11</v>
      </c>
      <c r="E117" s="69">
        <v>2</v>
      </c>
      <c r="F117" s="4">
        <v>8</v>
      </c>
      <c r="G117" s="66">
        <v>0.25</v>
      </c>
      <c r="H117" s="37" t="s">
        <v>97</v>
      </c>
    </row>
    <row r="118" spans="1:8" ht="15" thickBot="1" x14ac:dyDescent="0.35">
      <c r="A118" s="4" t="s">
        <v>91</v>
      </c>
      <c r="B118" s="69" t="s">
        <v>438</v>
      </c>
      <c r="C118" s="9">
        <v>8</v>
      </c>
      <c r="D118" s="4" t="s">
        <v>11</v>
      </c>
      <c r="E118" s="69">
        <v>1</v>
      </c>
      <c r="F118" s="4">
        <v>8</v>
      </c>
      <c r="G118" s="66">
        <v>0.125</v>
      </c>
      <c r="H118" s="37" t="s">
        <v>97</v>
      </c>
    </row>
    <row r="119" spans="1:8" ht="15" thickBot="1" x14ac:dyDescent="0.35">
      <c r="A119" s="4" t="s">
        <v>91</v>
      </c>
      <c r="B119" s="69" t="s">
        <v>439</v>
      </c>
      <c r="C119" s="9">
        <v>8</v>
      </c>
      <c r="D119" s="4" t="s">
        <v>11</v>
      </c>
      <c r="E119" s="69">
        <v>0</v>
      </c>
      <c r="F119" s="4">
        <v>8</v>
      </c>
      <c r="G119" s="66">
        <v>0</v>
      </c>
      <c r="H119" s="37" t="s">
        <v>97</v>
      </c>
    </row>
    <row r="120" spans="1:8" ht="15" thickBot="1" x14ac:dyDescent="0.35">
      <c r="A120" s="4" t="s">
        <v>91</v>
      </c>
      <c r="B120" s="69" t="s">
        <v>81</v>
      </c>
      <c r="C120" s="9">
        <v>8</v>
      </c>
      <c r="D120" s="4" t="s">
        <v>11</v>
      </c>
      <c r="E120" s="69">
        <v>0</v>
      </c>
      <c r="F120" s="4">
        <v>8</v>
      </c>
      <c r="G120" s="66">
        <v>0</v>
      </c>
      <c r="H120" s="37" t="s">
        <v>97</v>
      </c>
    </row>
    <row r="121" spans="1:8" ht="15" thickBot="1" x14ac:dyDescent="0.35">
      <c r="A121" s="4" t="s">
        <v>91</v>
      </c>
      <c r="B121" s="69" t="s">
        <v>149</v>
      </c>
      <c r="C121" s="9">
        <v>8</v>
      </c>
      <c r="D121" s="4" t="s">
        <v>11</v>
      </c>
      <c r="E121" s="69">
        <v>0</v>
      </c>
      <c r="F121" s="4">
        <v>8</v>
      </c>
      <c r="G121" s="66">
        <v>0</v>
      </c>
      <c r="H121" s="37" t="s">
        <v>97</v>
      </c>
    </row>
    <row r="122" spans="1:8" ht="15" thickBot="1" x14ac:dyDescent="0.35">
      <c r="A122" s="4" t="s">
        <v>91</v>
      </c>
      <c r="B122" s="69" t="s">
        <v>245</v>
      </c>
      <c r="C122" s="69">
        <v>9</v>
      </c>
      <c r="D122" s="4" t="s">
        <v>11</v>
      </c>
      <c r="E122" s="69">
        <v>3</v>
      </c>
      <c r="F122" s="4">
        <v>8</v>
      </c>
      <c r="G122" s="66">
        <v>0.375</v>
      </c>
      <c r="H122" s="37" t="s">
        <v>97</v>
      </c>
    </row>
    <row r="123" spans="1:8" ht="15" thickBot="1" x14ac:dyDescent="0.35">
      <c r="A123" s="4" t="s">
        <v>91</v>
      </c>
      <c r="B123" s="69" t="s">
        <v>247</v>
      </c>
      <c r="C123" s="69">
        <v>9</v>
      </c>
      <c r="D123" s="4" t="s">
        <v>11</v>
      </c>
      <c r="E123" s="69">
        <v>2</v>
      </c>
      <c r="F123" s="4">
        <v>8</v>
      </c>
      <c r="G123" s="66">
        <v>0.25</v>
      </c>
      <c r="H123" s="37" t="s">
        <v>97</v>
      </c>
    </row>
    <row r="124" spans="1:8" ht="15" thickBot="1" x14ac:dyDescent="0.35">
      <c r="A124" s="4" t="s">
        <v>91</v>
      </c>
      <c r="B124" s="69" t="s">
        <v>243</v>
      </c>
      <c r="C124" s="69">
        <v>9</v>
      </c>
      <c r="D124" s="4" t="s">
        <v>11</v>
      </c>
      <c r="E124" s="69">
        <v>1</v>
      </c>
      <c r="F124" s="4">
        <v>8</v>
      </c>
      <c r="G124" s="66">
        <v>0.125</v>
      </c>
      <c r="H124" s="37" t="s">
        <v>97</v>
      </c>
    </row>
    <row r="125" spans="1:8" ht="15" thickBot="1" x14ac:dyDescent="0.35">
      <c r="A125" s="4" t="s">
        <v>91</v>
      </c>
      <c r="B125" s="69" t="s">
        <v>246</v>
      </c>
      <c r="C125" s="69">
        <v>9</v>
      </c>
      <c r="D125" s="4" t="s">
        <v>11</v>
      </c>
      <c r="E125" s="69">
        <v>1</v>
      </c>
      <c r="F125" s="4">
        <v>8</v>
      </c>
      <c r="G125" s="66">
        <v>0.125</v>
      </c>
      <c r="H125" s="37" t="s">
        <v>97</v>
      </c>
    </row>
    <row r="126" spans="1:8" ht="15" thickBot="1" x14ac:dyDescent="0.35">
      <c r="A126" s="4" t="s">
        <v>91</v>
      </c>
      <c r="B126" s="69" t="s">
        <v>125</v>
      </c>
      <c r="C126" s="69">
        <v>9</v>
      </c>
      <c r="D126" s="4" t="s">
        <v>11</v>
      </c>
      <c r="E126" s="69">
        <v>1</v>
      </c>
      <c r="F126" s="4">
        <v>8</v>
      </c>
      <c r="G126" s="66">
        <v>0.125</v>
      </c>
      <c r="H126" s="37" t="s">
        <v>97</v>
      </c>
    </row>
    <row r="127" spans="1:8" ht="15" thickBot="1" x14ac:dyDescent="0.35">
      <c r="A127" s="4" t="s">
        <v>91</v>
      </c>
      <c r="B127" s="69" t="s">
        <v>85</v>
      </c>
      <c r="C127" s="69">
        <v>9</v>
      </c>
      <c r="D127" s="4" t="s">
        <v>11</v>
      </c>
      <c r="E127" s="69">
        <v>1</v>
      </c>
      <c r="F127" s="4">
        <v>8</v>
      </c>
      <c r="G127" s="66">
        <v>0.125</v>
      </c>
      <c r="H127" s="37" t="s">
        <v>97</v>
      </c>
    </row>
    <row r="128" spans="1:8" ht="15" thickBot="1" x14ac:dyDescent="0.35">
      <c r="A128" s="4" t="s">
        <v>91</v>
      </c>
      <c r="B128" s="69" t="s">
        <v>201</v>
      </c>
      <c r="C128" s="69">
        <v>9</v>
      </c>
      <c r="D128" s="4" t="s">
        <v>11</v>
      </c>
      <c r="E128" s="69">
        <v>0</v>
      </c>
      <c r="F128" s="4">
        <v>8</v>
      </c>
      <c r="G128" s="66">
        <v>0</v>
      </c>
      <c r="H128" s="37" t="s">
        <v>97</v>
      </c>
    </row>
    <row r="129" spans="1:8" ht="15" thickBot="1" x14ac:dyDescent="0.35">
      <c r="A129" s="4" t="s">
        <v>91</v>
      </c>
      <c r="B129" s="69" t="s">
        <v>113</v>
      </c>
      <c r="C129" s="69">
        <v>9</v>
      </c>
      <c r="D129" s="4" t="s">
        <v>11</v>
      </c>
      <c r="E129" s="69">
        <v>0</v>
      </c>
      <c r="F129" s="4">
        <v>8</v>
      </c>
      <c r="G129" s="66">
        <v>0</v>
      </c>
      <c r="H129" s="37" t="s">
        <v>97</v>
      </c>
    </row>
    <row r="130" spans="1:8" ht="15" thickBot="1" x14ac:dyDescent="0.35">
      <c r="A130" s="4" t="s">
        <v>91</v>
      </c>
      <c r="B130" s="69" t="s">
        <v>347</v>
      </c>
      <c r="C130" s="69">
        <v>9</v>
      </c>
      <c r="D130" s="4" t="s">
        <v>11</v>
      </c>
      <c r="E130" s="69">
        <v>0</v>
      </c>
      <c r="F130" s="4">
        <v>8</v>
      </c>
      <c r="G130" s="66">
        <v>0</v>
      </c>
      <c r="H130" s="37" t="s">
        <v>97</v>
      </c>
    </row>
    <row r="131" spans="1:8" ht="15" thickBot="1" x14ac:dyDescent="0.35">
      <c r="A131" s="4" t="s">
        <v>91</v>
      </c>
      <c r="B131" s="69" t="s">
        <v>114</v>
      </c>
      <c r="C131" s="69">
        <v>9</v>
      </c>
      <c r="D131" s="4" t="s">
        <v>11</v>
      </c>
      <c r="E131" s="69">
        <v>0</v>
      </c>
      <c r="F131" s="4">
        <v>8</v>
      </c>
      <c r="G131" s="66">
        <v>0</v>
      </c>
      <c r="H131" s="37" t="s">
        <v>97</v>
      </c>
    </row>
    <row r="132" spans="1:8" ht="15" thickBot="1" x14ac:dyDescent="0.35">
      <c r="A132" s="4" t="s">
        <v>91</v>
      </c>
      <c r="B132" s="69" t="s">
        <v>244</v>
      </c>
      <c r="C132" s="69">
        <v>9</v>
      </c>
      <c r="D132" s="4" t="s">
        <v>11</v>
      </c>
      <c r="E132" s="69">
        <v>0</v>
      </c>
      <c r="F132" s="4">
        <v>8</v>
      </c>
      <c r="G132" s="66">
        <v>0</v>
      </c>
      <c r="H132" s="37" t="s">
        <v>97</v>
      </c>
    </row>
    <row r="133" spans="1:8" ht="15" thickBot="1" x14ac:dyDescent="0.35">
      <c r="A133" s="4" t="s">
        <v>91</v>
      </c>
      <c r="B133" s="69" t="s">
        <v>119</v>
      </c>
      <c r="C133" s="69">
        <v>9</v>
      </c>
      <c r="D133" s="4" t="s">
        <v>11</v>
      </c>
      <c r="E133" s="69">
        <v>0</v>
      </c>
      <c r="F133" s="4">
        <v>8</v>
      </c>
      <c r="G133" s="66">
        <v>0</v>
      </c>
      <c r="H133" s="37" t="s">
        <v>97</v>
      </c>
    </row>
    <row r="134" spans="1:8" ht="15" thickBot="1" x14ac:dyDescent="0.35">
      <c r="A134" s="4" t="s">
        <v>91</v>
      </c>
      <c r="B134" s="69" t="s">
        <v>440</v>
      </c>
      <c r="C134" s="69">
        <v>9</v>
      </c>
      <c r="D134" s="4" t="s">
        <v>11</v>
      </c>
      <c r="E134" s="69">
        <v>0</v>
      </c>
      <c r="F134" s="4">
        <v>8</v>
      </c>
      <c r="G134" s="66">
        <v>0</v>
      </c>
      <c r="H134" s="37" t="s">
        <v>97</v>
      </c>
    </row>
    <row r="135" spans="1:8" ht="15" thickBot="1" x14ac:dyDescent="0.35">
      <c r="A135" s="4" t="s">
        <v>91</v>
      </c>
      <c r="B135" s="69" t="s">
        <v>112</v>
      </c>
      <c r="C135" s="69">
        <v>9</v>
      </c>
      <c r="D135" s="4" t="s">
        <v>11</v>
      </c>
      <c r="E135" s="69">
        <v>0</v>
      </c>
      <c r="F135" s="4">
        <v>8</v>
      </c>
      <c r="G135" s="66">
        <v>0</v>
      </c>
      <c r="H135" s="37" t="s">
        <v>97</v>
      </c>
    </row>
    <row r="136" spans="1:8" ht="15" thickBot="1" x14ac:dyDescent="0.35">
      <c r="A136" s="4" t="s">
        <v>91</v>
      </c>
      <c r="B136" s="69" t="s">
        <v>48</v>
      </c>
      <c r="C136" s="69">
        <v>10</v>
      </c>
      <c r="D136" s="4" t="s">
        <v>11</v>
      </c>
      <c r="E136" s="69">
        <v>3</v>
      </c>
      <c r="F136" s="4">
        <v>8</v>
      </c>
      <c r="G136" s="66">
        <v>0.375</v>
      </c>
      <c r="H136" s="37" t="s">
        <v>97</v>
      </c>
    </row>
    <row r="137" spans="1:8" ht="15" thickBot="1" x14ac:dyDescent="0.35">
      <c r="A137" s="4" t="s">
        <v>91</v>
      </c>
      <c r="B137" s="69" t="s">
        <v>42</v>
      </c>
      <c r="C137" s="69">
        <v>10</v>
      </c>
      <c r="D137" s="4" t="s">
        <v>11</v>
      </c>
      <c r="E137" s="69">
        <v>3</v>
      </c>
      <c r="F137" s="4">
        <v>8</v>
      </c>
      <c r="G137" s="66">
        <v>0.375</v>
      </c>
      <c r="H137" s="37" t="s">
        <v>97</v>
      </c>
    </row>
    <row r="138" spans="1:8" ht="15" thickBot="1" x14ac:dyDescent="0.35">
      <c r="A138" s="4" t="s">
        <v>91</v>
      </c>
      <c r="B138" s="69" t="s">
        <v>44</v>
      </c>
      <c r="C138" s="69">
        <v>10</v>
      </c>
      <c r="D138" s="4" t="s">
        <v>11</v>
      </c>
      <c r="E138" s="69">
        <v>2</v>
      </c>
      <c r="F138" s="4">
        <v>8</v>
      </c>
      <c r="G138" s="66">
        <v>0.25</v>
      </c>
      <c r="H138" s="37" t="s">
        <v>97</v>
      </c>
    </row>
    <row r="139" spans="1:8" ht="15" thickBot="1" x14ac:dyDescent="0.35">
      <c r="A139" s="4" t="s">
        <v>91</v>
      </c>
      <c r="B139" s="69" t="s">
        <v>157</v>
      </c>
      <c r="C139" s="69">
        <v>10</v>
      </c>
      <c r="D139" s="4" t="s">
        <v>11</v>
      </c>
      <c r="E139" s="69">
        <v>1</v>
      </c>
      <c r="F139" s="4">
        <v>8</v>
      </c>
      <c r="G139" s="66">
        <v>0.125</v>
      </c>
      <c r="H139" s="37" t="s">
        <v>97</v>
      </c>
    </row>
    <row r="140" spans="1:8" ht="15" thickBot="1" x14ac:dyDescent="0.35">
      <c r="A140" s="4" t="s">
        <v>91</v>
      </c>
      <c r="B140" s="69" t="s">
        <v>45</v>
      </c>
      <c r="C140" s="69">
        <v>10</v>
      </c>
      <c r="D140" s="4" t="s">
        <v>11</v>
      </c>
      <c r="E140" s="69">
        <v>1</v>
      </c>
      <c r="F140" s="4">
        <v>8</v>
      </c>
      <c r="G140" s="66">
        <v>0.125</v>
      </c>
      <c r="H140" s="37" t="s">
        <v>97</v>
      </c>
    </row>
    <row r="141" spans="1:8" ht="15" thickBot="1" x14ac:dyDescent="0.35">
      <c r="A141" s="4" t="s">
        <v>91</v>
      </c>
      <c r="B141" s="69" t="s">
        <v>46</v>
      </c>
      <c r="C141" s="69">
        <v>10</v>
      </c>
      <c r="D141" s="4" t="s">
        <v>11</v>
      </c>
      <c r="E141" s="69">
        <v>1</v>
      </c>
      <c r="F141" s="4">
        <v>8</v>
      </c>
      <c r="G141" s="66">
        <v>0.125</v>
      </c>
      <c r="H141" s="37" t="s">
        <v>97</v>
      </c>
    </row>
    <row r="142" spans="1:8" ht="15" thickBot="1" x14ac:dyDescent="0.35">
      <c r="A142" s="4" t="s">
        <v>91</v>
      </c>
      <c r="B142" s="9" t="str">
        <f>[5]edu513055_sma23_11_result!C7</f>
        <v>Скочинская Александра Данииловна</v>
      </c>
      <c r="C142" s="9">
        <v>11</v>
      </c>
      <c r="D142" s="4" t="s">
        <v>11</v>
      </c>
      <c r="E142" s="9">
        <v>6</v>
      </c>
      <c r="F142" s="4">
        <v>8</v>
      </c>
      <c r="G142" s="47">
        <f>[5]edu513055_sma23_11_result!F7</f>
        <v>0.75</v>
      </c>
      <c r="H142" s="37" t="s">
        <v>12</v>
      </c>
    </row>
    <row r="143" spans="1:8" ht="15" thickBot="1" x14ac:dyDescent="0.35">
      <c r="A143" s="4" t="s">
        <v>91</v>
      </c>
      <c r="B143" s="9" t="str">
        <f>[5]edu513055_sma23_11_result!C8</f>
        <v>Голощапов Макар Георгиевич</v>
      </c>
      <c r="C143" s="9">
        <v>11</v>
      </c>
      <c r="D143" s="4" t="s">
        <v>11</v>
      </c>
      <c r="E143" s="9">
        <v>6</v>
      </c>
      <c r="F143" s="4">
        <v>8</v>
      </c>
      <c r="G143" s="47">
        <f>[5]edu513055_sma23_11_result!F8</f>
        <v>0.75</v>
      </c>
      <c r="H143" s="37" t="s">
        <v>12</v>
      </c>
    </row>
    <row r="144" spans="1:8" ht="15" thickBot="1" x14ac:dyDescent="0.35">
      <c r="A144" s="4" t="s">
        <v>91</v>
      </c>
      <c r="B144" s="9" t="str">
        <f>[5]edu513055_sma23_11_result!C9</f>
        <v>Шлыков Данил Михайлович</v>
      </c>
      <c r="C144" s="9">
        <v>11</v>
      </c>
      <c r="D144" s="4" t="s">
        <v>11</v>
      </c>
      <c r="E144" s="9">
        <v>5</v>
      </c>
      <c r="F144" s="4">
        <v>8</v>
      </c>
      <c r="G144" s="47">
        <f>[5]edu513055_sma23_11_result!F9</f>
        <v>0.625</v>
      </c>
      <c r="H144" s="37" t="s">
        <v>141</v>
      </c>
    </row>
    <row r="145" spans="1:8" ht="15" thickBot="1" x14ac:dyDescent="0.35">
      <c r="A145" s="4" t="s">
        <v>91</v>
      </c>
      <c r="B145" s="9" t="str">
        <f>[5]edu513055_sma23_11_result!C10</f>
        <v>Авраменко Иван Алексеевич</v>
      </c>
      <c r="C145" s="9">
        <v>11</v>
      </c>
      <c r="D145" s="4" t="s">
        <v>11</v>
      </c>
      <c r="E145" s="9">
        <v>2</v>
      </c>
      <c r="F145" s="4">
        <v>8</v>
      </c>
      <c r="G145" s="47">
        <f>[5]edu513055_sma23_11_result!F10</f>
        <v>0.25</v>
      </c>
      <c r="H145" s="37" t="s">
        <v>97</v>
      </c>
    </row>
    <row r="146" spans="1:8" ht="15" thickBot="1" x14ac:dyDescent="0.35">
      <c r="A146" s="4" t="s">
        <v>91</v>
      </c>
      <c r="B146" s="9" t="str">
        <f>[5]edu513055_sma23_11_result!C11</f>
        <v>Соколова Маргарита Дмитриевна</v>
      </c>
      <c r="C146" s="9">
        <v>11</v>
      </c>
      <c r="D146" s="4" t="s">
        <v>11</v>
      </c>
      <c r="E146" s="9">
        <v>1</v>
      </c>
      <c r="F146" s="4">
        <v>8</v>
      </c>
      <c r="G146" s="47">
        <f>[5]edu513055_sma23_11_result!F11</f>
        <v>0.125</v>
      </c>
      <c r="H146" s="37" t="s">
        <v>97</v>
      </c>
    </row>
    <row r="147" spans="1:8" ht="15" thickBot="1" x14ac:dyDescent="0.35">
      <c r="A147" s="4" t="s">
        <v>91</v>
      </c>
      <c r="B147" s="9" t="str">
        <f>[5]edu513055_sma23_11_result!C12</f>
        <v>Верлан Елена Александровна</v>
      </c>
      <c r="C147" s="9">
        <v>11</v>
      </c>
      <c r="D147" s="4" t="s">
        <v>11</v>
      </c>
      <c r="E147" s="9">
        <v>0</v>
      </c>
      <c r="F147" s="4">
        <v>8</v>
      </c>
      <c r="G147" s="47">
        <f>[5]edu513055_sma23_11_result!F12</f>
        <v>0</v>
      </c>
      <c r="H147" s="37" t="s">
        <v>97</v>
      </c>
    </row>
    <row r="148" spans="1:8" ht="15" thickBot="1" x14ac:dyDescent="0.35">
      <c r="A148" s="4" t="s">
        <v>91</v>
      </c>
      <c r="B148" s="9" t="str">
        <f>[5]edu513055_sma23_11_result!C13</f>
        <v>Иванов Владимир Александрович</v>
      </c>
      <c r="C148" s="9">
        <v>11</v>
      </c>
      <c r="D148" s="4" t="s">
        <v>11</v>
      </c>
      <c r="E148" s="9">
        <v>0</v>
      </c>
      <c r="F148" s="4">
        <v>8</v>
      </c>
      <c r="G148" s="47">
        <f>[5]edu513055_sma23_11_result!F13</f>
        <v>0</v>
      </c>
      <c r="H148" s="37" t="s">
        <v>97</v>
      </c>
    </row>
    <row r="149" spans="1:8" ht="15" thickBot="1" x14ac:dyDescent="0.35">
      <c r="A149" s="4" t="s">
        <v>91</v>
      </c>
      <c r="B149" s="9" t="str">
        <f>[5]edu513055_sma23_11_result!C14</f>
        <v>Калинин Павел Александрович</v>
      </c>
      <c r="C149" s="9">
        <v>11</v>
      </c>
      <c r="D149" s="4" t="s">
        <v>11</v>
      </c>
      <c r="E149" s="9">
        <v>0</v>
      </c>
      <c r="F149" s="4">
        <v>8</v>
      </c>
      <c r="G149" s="47">
        <f>[5]edu513055_sma23_11_result!F14</f>
        <v>0</v>
      </c>
      <c r="H149" s="37" t="s">
        <v>97</v>
      </c>
    </row>
    <row r="150" spans="1:8" x14ac:dyDescent="0.3">
      <c r="A150" s="9"/>
      <c r="B150" s="9"/>
      <c r="C150" s="9"/>
      <c r="D150" s="9"/>
      <c r="E150" s="9"/>
      <c r="F150" s="4"/>
      <c r="G150" s="9"/>
      <c r="H150" s="9"/>
    </row>
    <row r="151" spans="1:8" x14ac:dyDescent="0.3">
      <c r="A151" s="9"/>
      <c r="B151" s="9"/>
      <c r="C151" s="9"/>
      <c r="D151" s="9"/>
      <c r="E151" s="9"/>
      <c r="F151" s="4"/>
      <c r="G151" s="9"/>
      <c r="H151" s="9"/>
    </row>
    <row r="152" spans="1:8" x14ac:dyDescent="0.3">
      <c r="A152" s="9"/>
      <c r="B152" s="9"/>
      <c r="C152" s="9"/>
      <c r="D152" s="9"/>
      <c r="E152" s="9"/>
      <c r="F152" s="4"/>
      <c r="G152" s="9"/>
      <c r="H152" s="9"/>
    </row>
    <row r="153" spans="1:8" x14ac:dyDescent="0.3">
      <c r="A153" s="9"/>
      <c r="B153" s="9"/>
      <c r="C153" s="9"/>
      <c r="D153" s="9"/>
      <c r="E153" s="9"/>
      <c r="F153" s="4"/>
      <c r="G153" s="9"/>
      <c r="H153" s="9"/>
    </row>
    <row r="154" spans="1:8" x14ac:dyDescent="0.3">
      <c r="A154" s="9"/>
      <c r="B154" s="9"/>
      <c r="C154" s="9"/>
      <c r="D154" s="9"/>
      <c r="E154" s="9"/>
      <c r="F154" s="4"/>
      <c r="G154" s="9"/>
      <c r="H154" s="9"/>
    </row>
    <row r="155" spans="1:8" x14ac:dyDescent="0.3">
      <c r="A155" s="9"/>
      <c r="B155" s="9"/>
      <c r="C155" s="9"/>
      <c r="D155" s="9"/>
      <c r="E155" s="9"/>
      <c r="F155" s="4"/>
      <c r="G155" s="9"/>
      <c r="H155" s="9"/>
    </row>
    <row r="156" spans="1:8" x14ac:dyDescent="0.3">
      <c r="A156" s="9"/>
      <c r="B156" s="9"/>
      <c r="C156" s="9"/>
      <c r="D156" s="9"/>
      <c r="E156" s="9"/>
      <c r="F156" s="4"/>
      <c r="G156" s="9"/>
      <c r="H156" s="9"/>
    </row>
    <row r="157" spans="1:8" x14ac:dyDescent="0.3">
      <c r="A157" s="9"/>
      <c r="B157" s="9"/>
      <c r="C157" s="9"/>
      <c r="D157" s="9"/>
      <c r="E157" s="9"/>
      <c r="F157" s="4"/>
      <c r="G157" s="9"/>
      <c r="H157" s="9"/>
    </row>
    <row r="158" spans="1:8" x14ac:dyDescent="0.3">
      <c r="A158" s="9"/>
      <c r="B158" s="9"/>
      <c r="C158" s="9"/>
      <c r="D158" s="9"/>
      <c r="E158" s="9"/>
      <c r="F158" s="4"/>
      <c r="G158" s="9"/>
      <c r="H158" s="9"/>
    </row>
    <row r="159" spans="1:8" x14ac:dyDescent="0.3">
      <c r="A159" s="9"/>
      <c r="B159" s="9"/>
      <c r="C159" s="9"/>
      <c r="D159" s="9"/>
      <c r="E159" s="9"/>
      <c r="F159" s="4"/>
      <c r="G159" s="9"/>
      <c r="H159" s="9"/>
    </row>
    <row r="160" spans="1:8" x14ac:dyDescent="0.3">
      <c r="A160" s="9"/>
      <c r="B160" s="9"/>
      <c r="C160" s="9"/>
      <c r="D160" s="9"/>
      <c r="E160" s="9"/>
      <c r="F160" s="4"/>
      <c r="G160" s="9"/>
      <c r="H160" s="9"/>
    </row>
    <row r="161" spans="1:8" x14ac:dyDescent="0.3">
      <c r="A161" s="9"/>
      <c r="B161" s="9"/>
      <c r="C161" s="9"/>
      <c r="D161" s="9"/>
      <c r="E161" s="9"/>
      <c r="F161" s="4"/>
      <c r="G161" s="9"/>
      <c r="H161" s="9"/>
    </row>
    <row r="162" spans="1:8" x14ac:dyDescent="0.3">
      <c r="A162" s="9"/>
      <c r="B162" s="9"/>
      <c r="C162" s="9"/>
      <c r="D162" s="9"/>
      <c r="E162" s="9"/>
      <c r="F162" s="4"/>
      <c r="G162" s="9"/>
      <c r="H162" s="9"/>
    </row>
    <row r="163" spans="1:8" x14ac:dyDescent="0.3">
      <c r="A163" s="9"/>
      <c r="B163" s="9"/>
      <c r="C163" s="9"/>
      <c r="D163" s="9"/>
      <c r="E163" s="9"/>
      <c r="F163" s="4"/>
      <c r="G163" s="9"/>
      <c r="H163" s="9"/>
    </row>
    <row r="164" spans="1:8" x14ac:dyDescent="0.3">
      <c r="A164" s="9"/>
      <c r="B164" s="9"/>
      <c r="C164" s="9"/>
      <c r="D164" s="9"/>
      <c r="E164" s="9"/>
      <c r="F164" s="4"/>
      <c r="G164" s="9"/>
      <c r="H164" s="9"/>
    </row>
    <row r="165" spans="1:8" x14ac:dyDescent="0.3">
      <c r="A165" s="9"/>
      <c r="B165" s="9"/>
      <c r="C165" s="9"/>
      <c r="D165" s="9"/>
      <c r="E165" s="9"/>
      <c r="F165" s="4"/>
      <c r="G165" s="9"/>
      <c r="H165" s="9"/>
    </row>
    <row r="166" spans="1:8" x14ac:dyDescent="0.3">
      <c r="A166" s="9"/>
      <c r="B166" s="9"/>
      <c r="C166" s="9"/>
      <c r="D166" s="9"/>
      <c r="E166" s="9"/>
      <c r="F166" s="4"/>
      <c r="G166" s="9"/>
      <c r="H166" s="9"/>
    </row>
    <row r="167" spans="1:8" x14ac:dyDescent="0.3">
      <c r="A167" s="9"/>
      <c r="B167" s="9"/>
      <c r="C167" s="9"/>
      <c r="D167" s="9"/>
      <c r="E167" s="9"/>
      <c r="F167" s="4"/>
      <c r="G167" s="9"/>
      <c r="H167" s="9"/>
    </row>
    <row r="168" spans="1:8" x14ac:dyDescent="0.3">
      <c r="A168" s="9"/>
      <c r="B168" s="9"/>
      <c r="C168" s="9"/>
      <c r="D168" s="9"/>
      <c r="E168" s="9"/>
      <c r="F168" s="4"/>
      <c r="G168" s="9"/>
      <c r="H168" s="9"/>
    </row>
    <row r="169" spans="1:8" x14ac:dyDescent="0.3">
      <c r="A169" s="9"/>
      <c r="B169" s="9"/>
      <c r="C169" s="9"/>
      <c r="D169" s="9"/>
      <c r="E169" s="9"/>
      <c r="F169" s="4"/>
      <c r="G169" s="9"/>
      <c r="H169" s="9"/>
    </row>
    <row r="170" spans="1:8" x14ac:dyDescent="0.3">
      <c r="A170" s="9"/>
      <c r="B170" s="9"/>
      <c r="C170" s="9"/>
      <c r="D170" s="9"/>
      <c r="E170" s="9"/>
      <c r="F170" s="4"/>
      <c r="G170" s="9"/>
      <c r="H170" s="9"/>
    </row>
    <row r="171" spans="1:8" x14ac:dyDescent="0.3">
      <c r="A171" s="9"/>
      <c r="B171" s="9"/>
      <c r="C171" s="9"/>
      <c r="D171" s="9"/>
      <c r="E171" s="9"/>
      <c r="F171" s="4"/>
      <c r="G171" s="9"/>
      <c r="H171" s="9"/>
    </row>
    <row r="172" spans="1:8" x14ac:dyDescent="0.3">
      <c r="A172" s="9"/>
      <c r="B172" s="9"/>
      <c r="C172" s="9"/>
      <c r="D172" s="9"/>
      <c r="E172" s="9"/>
      <c r="F172" s="4"/>
      <c r="G172" s="9"/>
      <c r="H172" s="9"/>
    </row>
    <row r="173" spans="1:8" x14ac:dyDescent="0.3">
      <c r="A173" s="9"/>
      <c r="B173" s="9"/>
      <c r="C173" s="9"/>
      <c r="D173" s="9"/>
      <c r="E173" s="9"/>
      <c r="F173" s="4"/>
      <c r="G173" s="9"/>
      <c r="H173" s="9"/>
    </row>
    <row r="174" spans="1:8" x14ac:dyDescent="0.3">
      <c r="A174" s="9"/>
      <c r="B174" s="9"/>
      <c r="C174" s="9"/>
      <c r="D174" s="9"/>
      <c r="E174" s="9"/>
      <c r="F174" s="4"/>
      <c r="G174" s="9"/>
      <c r="H174" s="9"/>
    </row>
    <row r="175" spans="1:8" x14ac:dyDescent="0.3">
      <c r="A175" s="9"/>
      <c r="B175" s="9"/>
      <c r="C175" s="9"/>
      <c r="D175" s="9"/>
      <c r="E175" s="9"/>
      <c r="F175" s="4"/>
      <c r="G175" s="9"/>
      <c r="H175" s="9"/>
    </row>
    <row r="176" spans="1:8" x14ac:dyDescent="0.3">
      <c r="A176" s="9"/>
      <c r="B176" s="9"/>
      <c r="C176" s="9"/>
      <c r="D176" s="9"/>
      <c r="E176" s="9"/>
      <c r="F176" s="4"/>
      <c r="G176" s="9"/>
      <c r="H176" s="9"/>
    </row>
    <row r="177" spans="1:8" x14ac:dyDescent="0.3">
      <c r="A177" s="9"/>
      <c r="B177" s="9"/>
      <c r="C177" s="9"/>
      <c r="D177" s="9"/>
      <c r="E177" s="9"/>
      <c r="F177" s="4"/>
      <c r="G177" s="9"/>
      <c r="H177" s="9"/>
    </row>
    <row r="178" spans="1:8" x14ac:dyDescent="0.3">
      <c r="A178" s="9"/>
      <c r="B178" s="9"/>
      <c r="C178" s="9"/>
      <c r="D178" s="9"/>
      <c r="E178" s="9"/>
      <c r="F178" s="4"/>
      <c r="G178" s="9"/>
      <c r="H178" s="9"/>
    </row>
    <row r="179" spans="1:8" x14ac:dyDescent="0.3">
      <c r="A179" s="9"/>
      <c r="B179" s="9"/>
      <c r="C179" s="9"/>
      <c r="D179" s="9"/>
      <c r="E179" s="9"/>
      <c r="F179" s="4"/>
      <c r="G179" s="9"/>
      <c r="H179" s="9"/>
    </row>
    <row r="180" spans="1:8" x14ac:dyDescent="0.3">
      <c r="A180" s="9"/>
      <c r="B180" s="9"/>
      <c r="C180" s="9"/>
      <c r="D180" s="9"/>
      <c r="E180" s="9"/>
      <c r="F180" s="4"/>
      <c r="G180" s="9"/>
      <c r="H180" s="9"/>
    </row>
    <row r="181" spans="1:8" x14ac:dyDescent="0.3">
      <c r="A181" s="9"/>
      <c r="B181" s="9"/>
      <c r="C181" s="9"/>
      <c r="D181" s="9"/>
      <c r="E181" s="9"/>
      <c r="F181" s="4"/>
      <c r="G181" s="9"/>
      <c r="H181" s="9"/>
    </row>
    <row r="182" spans="1:8" x14ac:dyDescent="0.3">
      <c r="A182" s="9"/>
      <c r="B182" s="9"/>
      <c r="C182" s="9"/>
      <c r="D182" s="9"/>
      <c r="E182" s="9"/>
      <c r="F182" s="4"/>
      <c r="G182" s="9"/>
      <c r="H182" s="9"/>
    </row>
    <row r="183" spans="1:8" x14ac:dyDescent="0.3">
      <c r="A183" s="9"/>
      <c r="B183" s="9"/>
      <c r="C183" s="9"/>
      <c r="D183" s="9"/>
      <c r="E183" s="9"/>
      <c r="F183" s="4"/>
      <c r="G183" s="9"/>
      <c r="H183" s="9"/>
    </row>
    <row r="184" spans="1:8" x14ac:dyDescent="0.3">
      <c r="A184" s="9"/>
      <c r="B184" s="9"/>
      <c r="C184" s="9"/>
      <c r="D184" s="9"/>
      <c r="E184" s="9"/>
      <c r="F184" s="4"/>
      <c r="G184" s="9"/>
      <c r="H184" s="9"/>
    </row>
    <row r="185" spans="1:8" x14ac:dyDescent="0.3">
      <c r="A185" s="9"/>
      <c r="B185" s="9"/>
      <c r="C185" s="9"/>
      <c r="D185" s="9"/>
      <c r="E185" s="9"/>
      <c r="F185" s="4"/>
      <c r="G185" s="9"/>
      <c r="H185" s="9"/>
    </row>
    <row r="186" spans="1:8" x14ac:dyDescent="0.3">
      <c r="A186" s="9"/>
      <c r="B186" s="9"/>
      <c r="C186" s="9"/>
      <c r="D186" s="9"/>
      <c r="E186" s="9"/>
      <c r="F186" s="4"/>
      <c r="G186" s="9"/>
      <c r="H186" s="9"/>
    </row>
    <row r="187" spans="1:8" x14ac:dyDescent="0.3">
      <c r="A187" s="9"/>
      <c r="B187" s="9"/>
      <c r="C187" s="9"/>
      <c r="D187" s="9"/>
      <c r="E187" s="9"/>
      <c r="F187" s="4"/>
      <c r="G187" s="9"/>
      <c r="H187" s="9"/>
    </row>
    <row r="188" spans="1:8" x14ac:dyDescent="0.3">
      <c r="A188" s="9"/>
      <c r="B188" s="9"/>
      <c r="C188" s="9"/>
      <c r="D188" s="9"/>
      <c r="E188" s="9"/>
      <c r="F188" s="4"/>
      <c r="G188" s="9"/>
      <c r="H188" s="9"/>
    </row>
    <row r="189" spans="1:8" x14ac:dyDescent="0.3">
      <c r="A189" s="9"/>
      <c r="B189" s="9"/>
      <c r="C189" s="9"/>
      <c r="D189" s="9"/>
      <c r="E189" s="9"/>
      <c r="F189" s="4"/>
      <c r="G189" s="9"/>
      <c r="H189" s="9"/>
    </row>
    <row r="190" spans="1:8" x14ac:dyDescent="0.3">
      <c r="A190" s="9"/>
      <c r="B190" s="9"/>
      <c r="C190" s="9"/>
      <c r="D190" s="9"/>
      <c r="E190" s="9"/>
      <c r="F190" s="4"/>
      <c r="G190" s="9"/>
      <c r="H190" s="9"/>
    </row>
    <row r="191" spans="1:8" x14ac:dyDescent="0.3">
      <c r="A191" s="9"/>
      <c r="B191" s="9"/>
      <c r="C191" s="9"/>
      <c r="D191" s="9"/>
      <c r="E191" s="9"/>
      <c r="F191" s="4"/>
      <c r="G191" s="9"/>
      <c r="H191" s="9"/>
    </row>
    <row r="192" spans="1:8" x14ac:dyDescent="0.3">
      <c r="A192" s="9"/>
      <c r="B192" s="9"/>
      <c r="C192" s="9"/>
      <c r="D192" s="9"/>
      <c r="E192" s="9"/>
      <c r="F192" s="4"/>
      <c r="G192" s="9"/>
      <c r="H192" s="9"/>
    </row>
    <row r="193" spans="1:8" x14ac:dyDescent="0.3">
      <c r="A193" s="9"/>
      <c r="B193" s="9"/>
      <c r="C193" s="9"/>
      <c r="D193" s="9"/>
      <c r="E193" s="9"/>
      <c r="F193" s="4"/>
      <c r="G193" s="9"/>
      <c r="H193" s="9"/>
    </row>
    <row r="194" spans="1:8" x14ac:dyDescent="0.3">
      <c r="A194" s="9"/>
      <c r="B194" s="9"/>
      <c r="C194" s="9"/>
      <c r="D194" s="9"/>
      <c r="E194" s="9"/>
      <c r="F194" s="4"/>
      <c r="G194" s="9"/>
      <c r="H194" s="9"/>
    </row>
    <row r="195" spans="1:8" x14ac:dyDescent="0.3">
      <c r="A195" s="9"/>
      <c r="B195" s="9"/>
      <c r="C195" s="9"/>
      <c r="D195" s="9"/>
      <c r="E195" s="9"/>
      <c r="F195" s="4"/>
      <c r="G195" s="9"/>
      <c r="H195" s="9"/>
    </row>
    <row r="196" spans="1:8" x14ac:dyDescent="0.3">
      <c r="A196" s="9"/>
      <c r="B196" s="9"/>
      <c r="C196" s="9"/>
      <c r="D196" s="9"/>
      <c r="E196" s="9"/>
      <c r="F196" s="4"/>
      <c r="G196" s="9"/>
      <c r="H196" s="9"/>
    </row>
    <row r="197" spans="1:8" x14ac:dyDescent="0.3">
      <c r="A197" s="9"/>
      <c r="B197" s="9"/>
      <c r="C197" s="9"/>
      <c r="D197" s="9"/>
      <c r="E197" s="9"/>
      <c r="F197" s="4"/>
      <c r="G197" s="9"/>
      <c r="H197" s="9"/>
    </row>
    <row r="198" spans="1:8" x14ac:dyDescent="0.3">
      <c r="A198" s="9"/>
      <c r="B198" s="9"/>
      <c r="C198" s="9"/>
      <c r="D198" s="9"/>
      <c r="E198" s="9"/>
      <c r="F198" s="4"/>
      <c r="G198" s="9"/>
      <c r="H198" s="9"/>
    </row>
    <row r="199" spans="1:8" x14ac:dyDescent="0.3">
      <c r="A199" s="9"/>
      <c r="B199" s="9"/>
      <c r="C199" s="9"/>
      <c r="D199" s="9"/>
      <c r="E199" s="9"/>
      <c r="F199" s="4"/>
      <c r="G199" s="9"/>
      <c r="H199" s="9"/>
    </row>
    <row r="200" spans="1:8" x14ac:dyDescent="0.3">
      <c r="A200" s="9"/>
      <c r="B200" s="9"/>
      <c r="C200" s="9"/>
      <c r="D200" s="9"/>
      <c r="E200" s="9"/>
      <c r="F200" s="4"/>
      <c r="G200" s="9"/>
      <c r="H200" s="9"/>
    </row>
    <row r="201" spans="1:8" x14ac:dyDescent="0.3">
      <c r="A201" s="9"/>
      <c r="B201" s="9"/>
      <c r="C201" s="9"/>
      <c r="D201" s="9"/>
      <c r="E201" s="9"/>
      <c r="F201" s="4"/>
      <c r="G201" s="9"/>
      <c r="H201" s="9"/>
    </row>
    <row r="202" spans="1:8" x14ac:dyDescent="0.3">
      <c r="A202" s="9"/>
      <c r="B202" s="9"/>
      <c r="C202" s="9"/>
      <c r="D202" s="9"/>
      <c r="E202" s="9"/>
      <c r="F202" s="4"/>
      <c r="G202" s="9"/>
      <c r="H202" s="9"/>
    </row>
    <row r="203" spans="1:8" x14ac:dyDescent="0.3">
      <c r="A203" s="9"/>
      <c r="B203" s="9"/>
      <c r="C203" s="9"/>
      <c r="D203" s="9"/>
      <c r="E203" s="9"/>
      <c r="F203" s="4"/>
      <c r="G203" s="9"/>
      <c r="H203" s="9"/>
    </row>
    <row r="204" spans="1:8" x14ac:dyDescent="0.3">
      <c r="A204" s="9"/>
      <c r="B204" s="9"/>
      <c r="C204" s="9"/>
      <c r="D204" s="9"/>
      <c r="E204" s="9"/>
      <c r="F204" s="4"/>
      <c r="G204" s="9"/>
      <c r="H204" s="9"/>
    </row>
    <row r="205" spans="1:8" x14ac:dyDescent="0.3">
      <c r="A205" s="9"/>
      <c r="B205" s="9"/>
      <c r="C205" s="9"/>
      <c r="D205" s="9"/>
      <c r="E205" s="9"/>
      <c r="F205" s="4"/>
      <c r="G205" s="9"/>
      <c r="H205" s="9"/>
    </row>
    <row r="206" spans="1:8" x14ac:dyDescent="0.3">
      <c r="A206" s="9"/>
      <c r="B206" s="9"/>
      <c r="C206" s="9"/>
      <c r="D206" s="9"/>
      <c r="E206" s="9"/>
      <c r="F206" s="4"/>
      <c r="G206" s="9"/>
      <c r="H206" s="9"/>
    </row>
    <row r="207" spans="1:8" x14ac:dyDescent="0.3">
      <c r="A207" s="9"/>
      <c r="B207" s="9"/>
      <c r="C207" s="9"/>
      <c r="D207" s="9"/>
      <c r="E207" s="9"/>
      <c r="F207" s="4"/>
      <c r="G207" s="9"/>
      <c r="H207" s="9"/>
    </row>
    <row r="208" spans="1:8" x14ac:dyDescent="0.3">
      <c r="A208" s="9"/>
      <c r="B208" s="9"/>
      <c r="C208" s="9"/>
      <c r="D208" s="9"/>
      <c r="E208" s="9"/>
      <c r="F208" s="4"/>
      <c r="G208" s="9"/>
      <c r="H208" s="9"/>
    </row>
    <row r="209" spans="1:8" x14ac:dyDescent="0.3">
      <c r="A209" s="9"/>
      <c r="B209" s="9"/>
      <c r="C209" s="9"/>
      <c r="D209" s="9"/>
      <c r="E209" s="9"/>
      <c r="F209" s="4"/>
      <c r="G209" s="9"/>
      <c r="H209" s="9"/>
    </row>
    <row r="210" spans="1:8" x14ac:dyDescent="0.3">
      <c r="A210" s="9"/>
      <c r="B210" s="9"/>
      <c r="C210" s="9"/>
      <c r="D210" s="9"/>
      <c r="E210" s="9"/>
      <c r="F210" s="4"/>
      <c r="G210" s="9"/>
      <c r="H210" s="9"/>
    </row>
    <row r="211" spans="1:8" x14ac:dyDescent="0.3">
      <c r="A211" s="9"/>
      <c r="B211" s="9"/>
      <c r="C211" s="9"/>
      <c r="D211" s="9"/>
      <c r="E211" s="9"/>
      <c r="F211" s="4"/>
      <c r="G211" s="9"/>
      <c r="H211" s="9"/>
    </row>
    <row r="212" spans="1:8" x14ac:dyDescent="0.3">
      <c r="A212" s="9"/>
      <c r="B212" s="9"/>
      <c r="C212" s="9"/>
      <c r="D212" s="9"/>
      <c r="E212" s="9"/>
      <c r="F212" s="4"/>
      <c r="G212" s="9"/>
      <c r="H212" s="9"/>
    </row>
    <row r="213" spans="1:8" x14ac:dyDescent="0.3">
      <c r="A213" s="9"/>
      <c r="B213" s="9"/>
      <c r="C213" s="9"/>
      <c r="D213" s="9"/>
      <c r="E213" s="9"/>
      <c r="F213" s="4"/>
      <c r="G213" s="9"/>
      <c r="H213" s="9"/>
    </row>
    <row r="214" spans="1:8" x14ac:dyDescent="0.3">
      <c r="A214" s="9"/>
      <c r="B214" s="9"/>
      <c r="C214" s="9"/>
      <c r="D214" s="9"/>
      <c r="E214" s="9"/>
      <c r="F214" s="4"/>
      <c r="G214" s="9"/>
      <c r="H214" s="9"/>
    </row>
    <row r="215" spans="1:8" x14ac:dyDescent="0.3">
      <c r="A215" s="9"/>
      <c r="B215" s="9"/>
      <c r="C215" s="9"/>
      <c r="D215" s="9"/>
      <c r="E215" s="9"/>
      <c r="F215" s="4"/>
      <c r="G215" s="9"/>
      <c r="H215" s="9"/>
    </row>
    <row r="216" spans="1:8" x14ac:dyDescent="0.3">
      <c r="A216" s="9"/>
      <c r="B216" s="9"/>
      <c r="C216" s="9"/>
      <c r="D216" s="9"/>
      <c r="E216" s="9"/>
      <c r="F216" s="4"/>
      <c r="G216" s="9"/>
      <c r="H216" s="9"/>
    </row>
    <row r="217" spans="1:8" x14ac:dyDescent="0.3">
      <c r="A217" s="9"/>
      <c r="B217" s="9"/>
      <c r="C217" s="9"/>
      <c r="D217" s="9"/>
      <c r="E217" s="9"/>
      <c r="F217" s="4"/>
      <c r="G217" s="9"/>
      <c r="H217" s="9"/>
    </row>
    <row r="218" spans="1:8" x14ac:dyDescent="0.3">
      <c r="A218" s="9"/>
      <c r="B218" s="9"/>
      <c r="C218" s="9"/>
      <c r="D218" s="9"/>
      <c r="E218" s="9"/>
      <c r="F218" s="4"/>
      <c r="G218" s="9"/>
      <c r="H218" s="9"/>
    </row>
    <row r="219" spans="1:8" x14ac:dyDescent="0.3">
      <c r="A219" s="9"/>
      <c r="B219" s="9"/>
      <c r="C219" s="9"/>
      <c r="D219" s="9"/>
      <c r="E219" s="9"/>
      <c r="F219" s="4"/>
      <c r="G219" s="9"/>
      <c r="H219" s="9"/>
    </row>
    <row r="220" spans="1:8" x14ac:dyDescent="0.3">
      <c r="A220" s="9"/>
      <c r="B220" s="9"/>
      <c r="C220" s="9"/>
      <c r="D220" s="9"/>
      <c r="E220" s="9"/>
      <c r="F220" s="4"/>
      <c r="G220" s="9"/>
      <c r="H220" s="9"/>
    </row>
    <row r="221" spans="1:8" x14ac:dyDescent="0.3">
      <c r="A221" s="9"/>
      <c r="B221" s="9"/>
      <c r="C221" s="9"/>
      <c r="D221" s="9"/>
      <c r="E221" s="9"/>
      <c r="F221" s="4"/>
      <c r="G221" s="9"/>
      <c r="H221" s="9"/>
    </row>
    <row r="222" spans="1:8" x14ac:dyDescent="0.3">
      <c r="A222" s="9"/>
      <c r="B222" s="9"/>
      <c r="C222" s="9"/>
      <c r="D222" s="9"/>
      <c r="E222" s="9"/>
      <c r="F222" s="4"/>
      <c r="G222" s="9"/>
      <c r="H222" s="9"/>
    </row>
    <row r="223" spans="1:8" x14ac:dyDescent="0.3">
      <c r="A223" s="9"/>
      <c r="B223" s="9"/>
      <c r="C223" s="9"/>
      <c r="D223" s="9"/>
      <c r="E223" s="9"/>
      <c r="F223" s="4"/>
      <c r="G223" s="9"/>
      <c r="H223" s="9"/>
    </row>
    <row r="224" spans="1:8" x14ac:dyDescent="0.3">
      <c r="A224" s="9"/>
      <c r="B224" s="9"/>
      <c r="C224" s="9"/>
      <c r="D224" s="9"/>
      <c r="E224" s="9"/>
      <c r="F224" s="4"/>
      <c r="G224" s="9"/>
      <c r="H224" s="9"/>
    </row>
    <row r="225" spans="1:8" x14ac:dyDescent="0.3">
      <c r="A225" s="9"/>
      <c r="B225" s="9"/>
      <c r="C225" s="9"/>
      <c r="D225" s="9"/>
      <c r="E225" s="9"/>
      <c r="F225" s="4"/>
      <c r="G225" s="9"/>
      <c r="H225" s="9"/>
    </row>
    <row r="226" spans="1:8" x14ac:dyDescent="0.3">
      <c r="A226" s="9"/>
      <c r="B226" s="9"/>
      <c r="C226" s="9"/>
      <c r="D226" s="9"/>
      <c r="E226" s="9"/>
      <c r="F226" s="4"/>
      <c r="G226" s="9"/>
      <c r="H226" s="9"/>
    </row>
    <row r="227" spans="1:8" x14ac:dyDescent="0.3">
      <c r="A227" s="9"/>
      <c r="B227" s="9"/>
      <c r="C227" s="9"/>
      <c r="D227" s="9"/>
      <c r="E227" s="9"/>
      <c r="F227" s="4"/>
      <c r="G227" s="9"/>
      <c r="H227" s="9"/>
    </row>
    <row r="228" spans="1:8" x14ac:dyDescent="0.3">
      <c r="A228" s="9"/>
      <c r="B228" s="9"/>
      <c r="C228" s="9"/>
      <c r="D228" s="9"/>
      <c r="E228" s="9"/>
      <c r="F228" s="9"/>
      <c r="G228" s="9"/>
      <c r="H228" s="9"/>
    </row>
    <row r="229" spans="1:8" x14ac:dyDescent="0.3">
      <c r="A229" s="9"/>
      <c r="B229" s="9"/>
      <c r="C229" s="9"/>
      <c r="D229" s="9"/>
      <c r="E229" s="9"/>
      <c r="F229" s="9"/>
      <c r="G229" s="9"/>
      <c r="H229" s="9"/>
    </row>
    <row r="230" spans="1:8" x14ac:dyDescent="0.3">
      <c r="A230" s="9"/>
      <c r="B230" s="9"/>
      <c r="C230" s="9"/>
      <c r="D230" s="9"/>
      <c r="E230" s="9"/>
      <c r="F230" s="9"/>
      <c r="G230" s="9"/>
      <c r="H230" s="9"/>
    </row>
    <row r="231" spans="1:8" x14ac:dyDescent="0.3">
      <c r="A231" s="9"/>
      <c r="B231" s="9"/>
      <c r="C231" s="9"/>
      <c r="D231" s="9"/>
      <c r="E231" s="9"/>
      <c r="F231" s="9"/>
      <c r="G231" s="9"/>
      <c r="H231" s="9"/>
    </row>
    <row r="232" spans="1:8" x14ac:dyDescent="0.3">
      <c r="A232" s="9"/>
      <c r="B232" s="9"/>
      <c r="C232" s="9"/>
      <c r="D232" s="9"/>
      <c r="E232" s="9"/>
      <c r="F232" s="9"/>
      <c r="G232" s="9"/>
      <c r="H232" s="9"/>
    </row>
    <row r="233" spans="1:8" x14ac:dyDescent="0.3">
      <c r="A233" s="9"/>
      <c r="B233" s="9"/>
      <c r="C233" s="9"/>
      <c r="D233" s="9"/>
      <c r="E233" s="9"/>
      <c r="F233" s="9"/>
      <c r="G233" s="9"/>
      <c r="H233" s="9"/>
    </row>
    <row r="234" spans="1:8" x14ac:dyDescent="0.3">
      <c r="A234" s="9"/>
      <c r="B234" s="9"/>
      <c r="C234" s="9"/>
      <c r="D234" s="9"/>
      <c r="E234" s="9"/>
      <c r="F234" s="9"/>
      <c r="G234" s="9"/>
      <c r="H234" s="9"/>
    </row>
    <row r="235" spans="1:8" x14ac:dyDescent="0.3">
      <c r="A235" s="9"/>
      <c r="B235" s="9"/>
      <c r="C235" s="9"/>
      <c r="D235" s="9"/>
      <c r="E235" s="9"/>
      <c r="F235" s="9"/>
      <c r="G235" s="9"/>
      <c r="H235" s="9"/>
    </row>
    <row r="236" spans="1:8" x14ac:dyDescent="0.3">
      <c r="A236" s="9"/>
      <c r="B236" s="9"/>
      <c r="C236" s="9"/>
      <c r="D236" s="9"/>
      <c r="E236" s="9"/>
      <c r="F236" s="9"/>
      <c r="G236" s="9"/>
      <c r="H236" s="9"/>
    </row>
    <row r="237" spans="1:8" x14ac:dyDescent="0.3">
      <c r="A237" s="9"/>
      <c r="B237" s="9"/>
      <c r="C237" s="9"/>
      <c r="D237" s="9"/>
      <c r="E237" s="9"/>
      <c r="F237" s="9"/>
      <c r="G237" s="9"/>
      <c r="H237" s="9"/>
    </row>
    <row r="238" spans="1:8" x14ac:dyDescent="0.3">
      <c r="A238" s="9"/>
      <c r="B238" s="9"/>
      <c r="C238" s="9"/>
      <c r="D238" s="9"/>
      <c r="E238" s="9"/>
      <c r="F238" s="9"/>
      <c r="G238" s="9"/>
      <c r="H238" s="9"/>
    </row>
    <row r="239" spans="1:8" x14ac:dyDescent="0.3">
      <c r="A239" s="9"/>
      <c r="B239" s="9"/>
      <c r="C239" s="9"/>
      <c r="D239" s="9"/>
      <c r="E239" s="9"/>
      <c r="F239" s="9"/>
      <c r="G239" s="9"/>
      <c r="H239" s="9"/>
    </row>
    <row r="240" spans="1:8" x14ac:dyDescent="0.3">
      <c r="A240" s="9"/>
      <c r="B240" s="9"/>
      <c r="C240" s="9"/>
      <c r="D240" s="9"/>
      <c r="E240" s="9"/>
      <c r="F240" s="9"/>
      <c r="G240" s="9"/>
      <c r="H240" s="9"/>
    </row>
    <row r="241" spans="1:8" x14ac:dyDescent="0.3">
      <c r="A241" s="9"/>
      <c r="B241" s="9"/>
      <c r="C241" s="9"/>
      <c r="D241" s="9"/>
      <c r="E241" s="9"/>
      <c r="F241" s="9"/>
      <c r="G241" s="9"/>
      <c r="H241" s="9"/>
    </row>
    <row r="242" spans="1:8" x14ac:dyDescent="0.3">
      <c r="A242" s="9"/>
      <c r="B242" s="9"/>
      <c r="C242" s="9"/>
      <c r="D242" s="9"/>
      <c r="E242" s="9"/>
      <c r="F242" s="9"/>
      <c r="G242" s="9"/>
      <c r="H242" s="9"/>
    </row>
    <row r="243" spans="1:8" x14ac:dyDescent="0.3">
      <c r="A243" s="9"/>
      <c r="B243" s="9"/>
      <c r="C243" s="9"/>
      <c r="D243" s="9"/>
      <c r="E243" s="9"/>
      <c r="F243" s="9"/>
      <c r="G243" s="9"/>
      <c r="H243" s="9"/>
    </row>
    <row r="244" spans="1:8" x14ac:dyDescent="0.3">
      <c r="A244" s="9"/>
      <c r="B244" s="9"/>
      <c r="C244" s="9"/>
      <c r="D244" s="9"/>
      <c r="E244" s="9"/>
      <c r="F244" s="9"/>
      <c r="G244" s="9"/>
      <c r="H244" s="9"/>
    </row>
    <row r="245" spans="1:8" x14ac:dyDescent="0.3">
      <c r="A245" s="9"/>
      <c r="B245" s="9"/>
      <c r="C245" s="9"/>
      <c r="D245" s="9"/>
      <c r="E245" s="9"/>
      <c r="F245" s="9"/>
      <c r="G245" s="9"/>
      <c r="H245" s="9"/>
    </row>
    <row r="246" spans="1:8" x14ac:dyDescent="0.3">
      <c r="A246" s="9"/>
      <c r="B246" s="9"/>
      <c r="C246" s="9"/>
      <c r="D246" s="9"/>
      <c r="E246" s="9"/>
      <c r="F246" s="9"/>
      <c r="G246" s="9"/>
      <c r="H246" s="9"/>
    </row>
    <row r="247" spans="1:8" x14ac:dyDescent="0.3">
      <c r="A247" s="9"/>
      <c r="B247" s="9"/>
      <c r="C247" s="9"/>
      <c r="D247" s="9"/>
      <c r="E247" s="9"/>
      <c r="F247" s="9"/>
      <c r="G247" s="9"/>
      <c r="H247" s="9"/>
    </row>
    <row r="248" spans="1:8" x14ac:dyDescent="0.3">
      <c r="A248" s="9"/>
      <c r="B248" s="9"/>
      <c r="C248" s="9"/>
      <c r="D248" s="9"/>
      <c r="E248" s="9"/>
      <c r="F248" s="9"/>
      <c r="G248" s="9"/>
      <c r="H248" s="9"/>
    </row>
    <row r="249" spans="1:8" x14ac:dyDescent="0.3">
      <c r="A249" s="9"/>
      <c r="B249" s="9"/>
      <c r="C249" s="9"/>
      <c r="D249" s="9"/>
      <c r="E249" s="9"/>
      <c r="F249" s="9"/>
      <c r="G249" s="9"/>
      <c r="H249" s="9"/>
    </row>
    <row r="250" spans="1:8" x14ac:dyDescent="0.3">
      <c r="A250" s="9"/>
      <c r="B250" s="9"/>
      <c r="C250" s="9"/>
      <c r="D250" s="9"/>
      <c r="E250" s="9"/>
      <c r="F250" s="9"/>
      <c r="G250" s="9"/>
      <c r="H250" s="9"/>
    </row>
    <row r="251" spans="1:8" x14ac:dyDescent="0.3">
      <c r="A251" s="9"/>
      <c r="B251" s="9"/>
      <c r="C251" s="9"/>
      <c r="D251" s="9"/>
      <c r="E251" s="9"/>
      <c r="F251" s="9"/>
      <c r="G251" s="9"/>
      <c r="H251" s="9"/>
    </row>
    <row r="252" spans="1:8" x14ac:dyDescent="0.3">
      <c r="A252" s="9"/>
      <c r="B252" s="9"/>
      <c r="C252" s="9"/>
      <c r="D252" s="9"/>
      <c r="E252" s="9"/>
      <c r="F252" s="9"/>
      <c r="G252" s="9"/>
      <c r="H252" s="9"/>
    </row>
    <row r="253" spans="1:8" x14ac:dyDescent="0.3">
      <c r="A253" s="9"/>
      <c r="B253" s="9"/>
      <c r="C253" s="9"/>
      <c r="D253" s="9"/>
      <c r="E253" s="9"/>
      <c r="F253" s="9"/>
      <c r="G253" s="9"/>
      <c r="H253" s="9"/>
    </row>
    <row r="254" spans="1:8" x14ac:dyDescent="0.3">
      <c r="A254" s="9"/>
      <c r="B254" s="9"/>
      <c r="C254" s="9"/>
      <c r="D254" s="9"/>
      <c r="E254" s="9"/>
      <c r="F254" s="9"/>
      <c r="G254" s="9"/>
      <c r="H254" s="9"/>
    </row>
    <row r="255" spans="1:8" x14ac:dyDescent="0.3">
      <c r="A255" s="9"/>
      <c r="B255" s="9"/>
      <c r="C255" s="9"/>
      <c r="D255" s="9"/>
      <c r="E255" s="9"/>
      <c r="F255" s="9"/>
      <c r="G255" s="9"/>
      <c r="H255" s="9"/>
    </row>
    <row r="256" spans="1:8" x14ac:dyDescent="0.3">
      <c r="A256" s="9"/>
      <c r="B256" s="9"/>
      <c r="C256" s="9"/>
      <c r="D256" s="9"/>
      <c r="E256" s="9"/>
      <c r="F256" s="9"/>
      <c r="G256" s="9"/>
      <c r="H256" s="9"/>
    </row>
    <row r="257" spans="1:8" x14ac:dyDescent="0.3">
      <c r="A257" s="9"/>
      <c r="B257" s="9"/>
      <c r="C257" s="9"/>
      <c r="D257" s="9"/>
      <c r="E257" s="9"/>
      <c r="F257" s="9"/>
      <c r="G257" s="9"/>
      <c r="H257" s="9"/>
    </row>
    <row r="258" spans="1:8" x14ac:dyDescent="0.3">
      <c r="A258" s="9"/>
      <c r="B258" s="9"/>
      <c r="C258" s="9"/>
      <c r="D258" s="9"/>
      <c r="E258" s="9"/>
      <c r="F258" s="9"/>
      <c r="G258" s="9"/>
      <c r="H258" s="9"/>
    </row>
    <row r="259" spans="1:8" x14ac:dyDescent="0.3">
      <c r="A259" s="9"/>
      <c r="B259" s="9"/>
      <c r="C259" s="9"/>
      <c r="D259" s="9"/>
      <c r="E259" s="9"/>
      <c r="F259" s="9"/>
      <c r="G259" s="9"/>
      <c r="H259" s="9"/>
    </row>
    <row r="260" spans="1:8" x14ac:dyDescent="0.3">
      <c r="A260" s="9"/>
      <c r="B260" s="9"/>
      <c r="C260" s="9"/>
      <c r="D260" s="9"/>
      <c r="E260" s="9"/>
      <c r="F260" s="9"/>
      <c r="G260" s="9"/>
      <c r="H260" s="9"/>
    </row>
    <row r="261" spans="1:8" x14ac:dyDescent="0.3">
      <c r="A261" s="9"/>
      <c r="B261" s="9"/>
      <c r="C261" s="9"/>
      <c r="D261" s="9"/>
      <c r="E261" s="9"/>
      <c r="F261" s="9"/>
      <c r="G261" s="9"/>
      <c r="H261" s="9"/>
    </row>
    <row r="262" spans="1:8" x14ac:dyDescent="0.3">
      <c r="A262" s="9"/>
      <c r="B262" s="9"/>
      <c r="C262" s="9"/>
      <c r="D262" s="9"/>
      <c r="E262" s="9"/>
      <c r="F262" s="9"/>
      <c r="G262" s="9"/>
      <c r="H262" s="9"/>
    </row>
    <row r="263" spans="1:8" x14ac:dyDescent="0.3">
      <c r="A263" s="9"/>
      <c r="B263" s="9"/>
      <c r="C263" s="9"/>
      <c r="D263" s="9"/>
      <c r="E263" s="9"/>
      <c r="F263" s="9"/>
      <c r="G263" s="9"/>
      <c r="H263" s="9"/>
    </row>
    <row r="264" spans="1:8" x14ac:dyDescent="0.3">
      <c r="A264" s="9"/>
      <c r="B264" s="9"/>
      <c r="C264" s="9"/>
      <c r="D264" s="9"/>
      <c r="E264" s="9"/>
      <c r="F264" s="9"/>
      <c r="G264" s="9"/>
      <c r="H264" s="9"/>
    </row>
    <row r="265" spans="1:8" x14ac:dyDescent="0.3">
      <c r="A265" s="9"/>
      <c r="B265" s="9"/>
      <c r="C265" s="9"/>
      <c r="D265" s="9"/>
      <c r="E265" s="9"/>
      <c r="F265" s="9"/>
      <c r="G265" s="9"/>
      <c r="H265" s="9"/>
    </row>
    <row r="266" spans="1:8" x14ac:dyDescent="0.3">
      <c r="A266" s="9"/>
      <c r="B266" s="9"/>
      <c r="C266" s="9"/>
      <c r="D266" s="9"/>
      <c r="E266" s="9"/>
      <c r="F266" s="9"/>
      <c r="G266" s="9"/>
      <c r="H266" s="9"/>
    </row>
    <row r="267" spans="1:8" x14ac:dyDescent="0.3">
      <c r="A267" s="9"/>
      <c r="B267" s="9"/>
      <c r="C267" s="9"/>
      <c r="D267" s="9"/>
      <c r="E267" s="9"/>
      <c r="F267" s="9"/>
      <c r="G267" s="9"/>
      <c r="H267" s="9"/>
    </row>
    <row r="268" spans="1:8" x14ac:dyDescent="0.3">
      <c r="A268" s="9"/>
      <c r="B268" s="9"/>
      <c r="C268" s="9"/>
      <c r="D268" s="9"/>
      <c r="E268" s="9"/>
      <c r="F268" s="9"/>
      <c r="G268" s="9"/>
      <c r="H268" s="9"/>
    </row>
    <row r="269" spans="1:8" x14ac:dyDescent="0.3">
      <c r="A269" s="9"/>
      <c r="B269" s="9"/>
      <c r="C269" s="9"/>
      <c r="D269" s="9"/>
      <c r="E269" s="9"/>
      <c r="F269" s="9"/>
      <c r="G269" s="9"/>
      <c r="H269" s="9"/>
    </row>
    <row r="270" spans="1:8" x14ac:dyDescent="0.3">
      <c r="A270" s="9"/>
      <c r="B270" s="9"/>
      <c r="C270" s="9"/>
      <c r="D270" s="9"/>
      <c r="E270" s="9"/>
      <c r="F270" s="9"/>
      <c r="G270" s="9"/>
      <c r="H270" s="9"/>
    </row>
    <row r="271" spans="1:8" x14ac:dyDescent="0.3">
      <c r="A271" s="9"/>
      <c r="B271" s="9"/>
      <c r="C271" s="9"/>
      <c r="D271" s="9"/>
      <c r="E271" s="9"/>
      <c r="F271" s="9"/>
      <c r="G271" s="9"/>
      <c r="H271" s="9"/>
    </row>
    <row r="272" spans="1:8" x14ac:dyDescent="0.3">
      <c r="A272" s="9"/>
      <c r="B272" s="9"/>
      <c r="C272" s="9"/>
      <c r="D272" s="9"/>
      <c r="E272" s="9"/>
      <c r="F272" s="9"/>
      <c r="G272" s="9"/>
      <c r="H272" s="9"/>
    </row>
    <row r="273" spans="1:8" x14ac:dyDescent="0.3">
      <c r="A273" s="9"/>
      <c r="B273" s="9"/>
      <c r="C273" s="9"/>
      <c r="D273" s="9"/>
      <c r="E273" s="9"/>
      <c r="F273" s="9"/>
      <c r="G273" s="9"/>
      <c r="H273" s="9"/>
    </row>
    <row r="274" spans="1:8" x14ac:dyDescent="0.3">
      <c r="A274" s="9"/>
      <c r="B274" s="9"/>
      <c r="C274" s="9"/>
      <c r="D274" s="9"/>
      <c r="E274" s="9"/>
      <c r="F274" s="9"/>
      <c r="G274" s="9"/>
      <c r="H274" s="9"/>
    </row>
    <row r="275" spans="1:8" x14ac:dyDescent="0.3">
      <c r="A275" s="9"/>
      <c r="B275" s="9"/>
      <c r="C275" s="9"/>
      <c r="D275" s="9"/>
      <c r="E275" s="9"/>
      <c r="F275" s="9"/>
      <c r="G275" s="9"/>
      <c r="H275" s="9"/>
    </row>
    <row r="276" spans="1:8" x14ac:dyDescent="0.3">
      <c r="A276" s="9"/>
      <c r="B276" s="9"/>
      <c r="C276" s="9"/>
      <c r="D276" s="9"/>
      <c r="E276" s="9"/>
      <c r="F276" s="9"/>
      <c r="G276" s="9"/>
      <c r="H276" s="9"/>
    </row>
    <row r="277" spans="1:8" x14ac:dyDescent="0.3">
      <c r="A277" s="9"/>
      <c r="B277" s="9"/>
      <c r="C277" s="9"/>
      <c r="D277" s="9"/>
      <c r="E277" s="9"/>
      <c r="F277" s="9"/>
      <c r="G277" s="9"/>
      <c r="H277" s="9"/>
    </row>
    <row r="278" spans="1:8" x14ac:dyDescent="0.3">
      <c r="A278" s="9"/>
      <c r="B278" s="9"/>
      <c r="C278" s="9"/>
      <c r="D278" s="9"/>
      <c r="E278" s="9"/>
      <c r="F278" s="9"/>
      <c r="G278" s="9"/>
      <c r="H278" s="9"/>
    </row>
    <row r="279" spans="1:8" x14ac:dyDescent="0.3">
      <c r="A279" s="9"/>
      <c r="B279" s="9"/>
      <c r="C279" s="9"/>
      <c r="D279" s="9"/>
      <c r="E279" s="9"/>
      <c r="F279" s="9"/>
      <c r="G279" s="9"/>
      <c r="H279" s="9"/>
    </row>
    <row r="280" spans="1:8" x14ac:dyDescent="0.3">
      <c r="A280" s="9"/>
      <c r="B280" s="9"/>
      <c r="C280" s="9"/>
      <c r="D280" s="9"/>
      <c r="E280" s="9"/>
      <c r="F280" s="9"/>
      <c r="G280" s="9"/>
      <c r="H280" s="9"/>
    </row>
    <row r="281" spans="1:8" x14ac:dyDescent="0.3">
      <c r="A281" s="9"/>
      <c r="B281" s="9"/>
      <c r="C281" s="9"/>
      <c r="D281" s="9"/>
      <c r="E281" s="9"/>
      <c r="F281" s="9"/>
      <c r="G281" s="9"/>
      <c r="H281" s="9"/>
    </row>
    <row r="282" spans="1:8" x14ac:dyDescent="0.3">
      <c r="A282" s="9"/>
      <c r="B282" s="9"/>
      <c r="C282" s="9"/>
      <c r="D282" s="9"/>
      <c r="E282" s="9"/>
      <c r="F282" s="9"/>
      <c r="G282" s="9"/>
      <c r="H282" s="9"/>
    </row>
    <row r="283" spans="1:8" x14ac:dyDescent="0.3">
      <c r="A283" s="9"/>
      <c r="B283" s="9"/>
      <c r="C283" s="9"/>
      <c r="D283" s="9"/>
      <c r="E283" s="9"/>
      <c r="F283" s="9"/>
      <c r="G283" s="9"/>
      <c r="H283" s="9"/>
    </row>
    <row r="284" spans="1:8" x14ac:dyDescent="0.3">
      <c r="A284" s="9"/>
      <c r="B284" s="9"/>
      <c r="C284" s="9"/>
      <c r="D284" s="9"/>
      <c r="E284" s="9"/>
      <c r="F284" s="9"/>
      <c r="G284" s="9"/>
      <c r="H284" s="9"/>
    </row>
    <row r="285" spans="1:8" x14ac:dyDescent="0.3">
      <c r="A285" s="9"/>
      <c r="B285" s="9"/>
      <c r="C285" s="9"/>
      <c r="D285" s="9"/>
      <c r="E285" s="9"/>
      <c r="F285" s="9"/>
      <c r="G285" s="9"/>
      <c r="H285" s="9"/>
    </row>
    <row r="286" spans="1:8" x14ac:dyDescent="0.3">
      <c r="A286" s="9"/>
      <c r="B286" s="9"/>
      <c r="C286" s="9"/>
      <c r="D286" s="9"/>
      <c r="E286" s="9"/>
      <c r="F286" s="9"/>
      <c r="G286" s="9"/>
      <c r="H286" s="9"/>
    </row>
    <row r="287" spans="1:8" x14ac:dyDescent="0.3">
      <c r="A287" s="9"/>
      <c r="B287" s="9"/>
      <c r="C287" s="9"/>
      <c r="D287" s="9"/>
      <c r="E287" s="9"/>
      <c r="F287" s="9"/>
      <c r="G287" s="9"/>
      <c r="H287" s="9"/>
    </row>
    <row r="288" spans="1:8" x14ac:dyDescent="0.3">
      <c r="A288" s="9"/>
      <c r="B288" s="9"/>
      <c r="C288" s="9"/>
      <c r="D288" s="9"/>
      <c r="E288" s="9"/>
      <c r="F288" s="9"/>
      <c r="G288" s="9"/>
      <c r="H288" s="9"/>
    </row>
    <row r="289" spans="1:8" x14ac:dyDescent="0.3">
      <c r="A289" s="9"/>
      <c r="B289" s="9"/>
      <c r="C289" s="9"/>
      <c r="D289" s="9"/>
      <c r="E289" s="9"/>
      <c r="F289" s="9"/>
      <c r="G289" s="9"/>
      <c r="H289" s="9"/>
    </row>
    <row r="290" spans="1:8" x14ac:dyDescent="0.3">
      <c r="A290" s="9"/>
      <c r="B290" s="9"/>
      <c r="C290" s="9"/>
      <c r="D290" s="9"/>
      <c r="E290" s="9"/>
      <c r="F290" s="9"/>
      <c r="G290" s="9"/>
      <c r="H290" s="9"/>
    </row>
    <row r="291" spans="1:8" x14ac:dyDescent="0.3">
      <c r="A291" s="9"/>
      <c r="B291" s="9"/>
      <c r="C291" s="9"/>
      <c r="D291" s="9"/>
      <c r="E291" s="9"/>
      <c r="F291" s="9"/>
      <c r="G291" s="9"/>
      <c r="H291" s="9"/>
    </row>
    <row r="292" spans="1:8" x14ac:dyDescent="0.3">
      <c r="A292" s="9"/>
      <c r="B292" s="9"/>
      <c r="C292" s="9"/>
      <c r="D292" s="9"/>
      <c r="E292" s="9"/>
      <c r="F292" s="9"/>
      <c r="G292" s="9"/>
      <c r="H292" s="9"/>
    </row>
    <row r="293" spans="1:8" x14ac:dyDescent="0.3">
      <c r="A293" s="9"/>
      <c r="B293" s="9"/>
      <c r="C293" s="9"/>
      <c r="D293" s="9"/>
      <c r="E293" s="9"/>
      <c r="F293" s="9"/>
      <c r="G293" s="9"/>
      <c r="H293" s="9"/>
    </row>
    <row r="294" spans="1:8" x14ac:dyDescent="0.3">
      <c r="A294" s="9"/>
      <c r="B294" s="9"/>
      <c r="C294" s="9"/>
      <c r="D294" s="9"/>
      <c r="E294" s="9"/>
      <c r="F294" s="9"/>
      <c r="G294" s="9"/>
      <c r="H294" s="9"/>
    </row>
    <row r="295" spans="1:8" x14ac:dyDescent="0.3">
      <c r="A295" s="9"/>
      <c r="B295" s="9"/>
      <c r="C295" s="9"/>
      <c r="D295" s="9"/>
      <c r="E295" s="9"/>
      <c r="F295" s="9"/>
      <c r="G295" s="9"/>
      <c r="H295" s="9"/>
    </row>
    <row r="296" spans="1:8" x14ac:dyDescent="0.3">
      <c r="A296" s="9"/>
      <c r="B296" s="9"/>
      <c r="C296" s="9"/>
      <c r="D296" s="9"/>
      <c r="E296" s="9"/>
      <c r="F296" s="9"/>
      <c r="G296" s="9"/>
      <c r="H296" s="9"/>
    </row>
    <row r="297" spans="1:8" x14ac:dyDescent="0.3">
      <c r="A297" s="9"/>
      <c r="B297" s="9"/>
      <c r="C297" s="9"/>
      <c r="D297" s="9"/>
      <c r="E297" s="9"/>
      <c r="F297" s="9"/>
      <c r="G297" s="9"/>
      <c r="H297" s="9"/>
    </row>
    <row r="298" spans="1:8" x14ac:dyDescent="0.3">
      <c r="A298" s="9"/>
      <c r="B298" s="9"/>
      <c r="C298" s="9"/>
      <c r="D298" s="9"/>
      <c r="E298" s="9"/>
      <c r="F298" s="9"/>
      <c r="G298" s="9"/>
      <c r="H298" s="9"/>
    </row>
    <row r="299" spans="1:8" x14ac:dyDescent="0.3">
      <c r="A299" s="9"/>
      <c r="B299" s="9"/>
      <c r="C299" s="9"/>
      <c r="D299" s="9"/>
      <c r="E299" s="9"/>
      <c r="F299" s="9"/>
      <c r="G299" s="9"/>
      <c r="H299" s="9"/>
    </row>
    <row r="300" spans="1:8" x14ac:dyDescent="0.3">
      <c r="A300" s="9"/>
      <c r="B300" s="9"/>
      <c r="C300" s="9"/>
      <c r="D300" s="9"/>
      <c r="E300" s="9"/>
      <c r="F300" s="9"/>
      <c r="G300" s="9"/>
      <c r="H300" s="9"/>
    </row>
    <row r="301" spans="1:8" x14ac:dyDescent="0.3">
      <c r="A301" s="9"/>
      <c r="B301" s="9"/>
      <c r="C301" s="9"/>
      <c r="D301" s="9"/>
      <c r="E301" s="9"/>
      <c r="F301" s="9"/>
      <c r="G301" s="9"/>
      <c r="H301" s="9"/>
    </row>
    <row r="302" spans="1:8" x14ac:dyDescent="0.3">
      <c r="A302" s="9"/>
      <c r="B302" s="9"/>
      <c r="C302" s="9"/>
      <c r="D302" s="9"/>
      <c r="E302" s="9"/>
      <c r="F302" s="9"/>
      <c r="G302" s="9"/>
      <c r="H302" s="9"/>
    </row>
    <row r="303" spans="1:8" x14ac:dyDescent="0.3">
      <c r="A303" s="9"/>
      <c r="B303" s="9"/>
      <c r="C303" s="9"/>
      <c r="D303" s="9"/>
      <c r="E303" s="9"/>
      <c r="F303" s="9"/>
      <c r="G303" s="9"/>
      <c r="H303" s="9"/>
    </row>
    <row r="304" spans="1:8" x14ac:dyDescent="0.3">
      <c r="A304" s="9"/>
      <c r="B304" s="9"/>
      <c r="C304" s="9"/>
      <c r="D304" s="9"/>
      <c r="E304" s="9"/>
      <c r="F304" s="9"/>
      <c r="G304" s="9"/>
      <c r="H304" s="9"/>
    </row>
    <row r="305" spans="1:8" x14ac:dyDescent="0.3">
      <c r="A305" s="9"/>
      <c r="B305" s="9"/>
      <c r="C305" s="9"/>
      <c r="D305" s="9"/>
      <c r="E305" s="9"/>
      <c r="F305" s="9"/>
      <c r="G305" s="9"/>
      <c r="H305" s="9"/>
    </row>
    <row r="306" spans="1:8" x14ac:dyDescent="0.3">
      <c r="A306" s="9"/>
      <c r="B306" s="9"/>
      <c r="C306" s="9"/>
      <c r="D306" s="9"/>
      <c r="E306" s="9"/>
      <c r="F306" s="9"/>
      <c r="G306" s="9"/>
      <c r="H306" s="9"/>
    </row>
    <row r="307" spans="1:8" x14ac:dyDescent="0.3">
      <c r="A307" s="9"/>
      <c r="B307" s="9"/>
      <c r="C307" s="9"/>
      <c r="D307" s="9"/>
      <c r="E307" s="9"/>
      <c r="F307" s="9"/>
      <c r="G307" s="9"/>
      <c r="H307" s="9"/>
    </row>
    <row r="308" spans="1:8" x14ac:dyDescent="0.3">
      <c r="A308" s="9"/>
      <c r="B308" s="9"/>
      <c r="C308" s="9"/>
      <c r="D308" s="9"/>
      <c r="E308" s="9"/>
      <c r="F308" s="9"/>
      <c r="G308" s="9"/>
      <c r="H308" s="9"/>
    </row>
    <row r="309" spans="1:8" x14ac:dyDescent="0.3">
      <c r="A309" s="9"/>
      <c r="B309" s="9"/>
      <c r="C309" s="9"/>
      <c r="D309" s="9"/>
      <c r="E309" s="9"/>
      <c r="F309" s="9"/>
      <c r="G309" s="9"/>
      <c r="H309" s="9"/>
    </row>
    <row r="310" spans="1:8" x14ac:dyDescent="0.3">
      <c r="A310" s="9"/>
      <c r="B310" s="9"/>
      <c r="C310" s="9"/>
      <c r="D310" s="9"/>
      <c r="E310" s="9"/>
      <c r="F310" s="9"/>
      <c r="G310" s="9"/>
      <c r="H310" s="9"/>
    </row>
    <row r="311" spans="1:8" x14ac:dyDescent="0.3">
      <c r="A311" s="9"/>
      <c r="B311" s="9"/>
      <c r="C311" s="9"/>
      <c r="D311" s="9"/>
      <c r="E311" s="9"/>
      <c r="F311" s="9"/>
      <c r="G311" s="9"/>
      <c r="H311" s="9"/>
    </row>
    <row r="312" spans="1:8" x14ac:dyDescent="0.3">
      <c r="A312" s="9"/>
      <c r="B312" s="9"/>
      <c r="C312" s="9"/>
      <c r="D312" s="9"/>
      <c r="E312" s="9"/>
      <c r="F312" s="9"/>
      <c r="G312" s="9"/>
      <c r="H312" s="9"/>
    </row>
    <row r="313" spans="1:8" x14ac:dyDescent="0.3">
      <c r="A313" s="9"/>
      <c r="B313" s="9"/>
      <c r="C313" s="9"/>
      <c r="D313" s="9"/>
      <c r="E313" s="9"/>
      <c r="F313" s="9"/>
      <c r="G313" s="9"/>
      <c r="H313" s="9"/>
    </row>
    <row r="314" spans="1:8" x14ac:dyDescent="0.3">
      <c r="A314" s="9"/>
      <c r="B314" s="9"/>
      <c r="C314" s="9"/>
      <c r="D314" s="9"/>
      <c r="E314" s="9"/>
      <c r="F314" s="9"/>
      <c r="G314" s="9"/>
      <c r="H314" s="9"/>
    </row>
    <row r="315" spans="1:8" x14ac:dyDescent="0.3">
      <c r="A315" s="9"/>
      <c r="B315" s="9"/>
      <c r="C315" s="9"/>
      <c r="D315" s="9"/>
      <c r="E315" s="9"/>
      <c r="F315" s="9"/>
      <c r="G315" s="9"/>
      <c r="H315" s="9"/>
    </row>
    <row r="316" spans="1:8" x14ac:dyDescent="0.3">
      <c r="A316" s="9"/>
      <c r="B316" s="9"/>
      <c r="C316" s="9"/>
      <c r="D316" s="9"/>
      <c r="E316" s="9"/>
      <c r="F316" s="9"/>
      <c r="G316" s="9"/>
      <c r="H316" s="9"/>
    </row>
    <row r="317" spans="1:8" x14ac:dyDescent="0.3">
      <c r="A317" s="9"/>
      <c r="B317" s="9"/>
      <c r="C317" s="9"/>
      <c r="D317" s="9"/>
      <c r="E317" s="9"/>
      <c r="F317" s="9"/>
      <c r="G317" s="9"/>
      <c r="H317" s="9"/>
    </row>
    <row r="318" spans="1:8" x14ac:dyDescent="0.3">
      <c r="A318" s="9"/>
      <c r="B318" s="9"/>
      <c r="C318" s="9"/>
      <c r="D318" s="9"/>
      <c r="E318" s="9"/>
      <c r="F318" s="9"/>
      <c r="G318" s="9"/>
      <c r="H318" s="9"/>
    </row>
    <row r="319" spans="1:8" x14ac:dyDescent="0.3">
      <c r="A319" s="9"/>
      <c r="B319" s="9"/>
      <c r="C319" s="9"/>
      <c r="D319" s="9"/>
      <c r="E319" s="9"/>
      <c r="F319" s="9"/>
      <c r="G319" s="9"/>
      <c r="H319" s="9"/>
    </row>
    <row r="320" spans="1:8" x14ac:dyDescent="0.3">
      <c r="A320" s="9"/>
      <c r="B320" s="9"/>
      <c r="C320" s="9"/>
      <c r="D320" s="9"/>
      <c r="E320" s="9"/>
      <c r="F320" s="9"/>
      <c r="G320" s="9"/>
      <c r="H320" s="9"/>
    </row>
    <row r="321" spans="1:8" x14ac:dyDescent="0.3">
      <c r="A321" s="9"/>
      <c r="B321" s="9"/>
      <c r="C321" s="9"/>
      <c r="D321" s="9"/>
      <c r="E321" s="9"/>
      <c r="F321" s="9"/>
      <c r="G321" s="9"/>
      <c r="H321" s="9"/>
    </row>
    <row r="322" spans="1:8" x14ac:dyDescent="0.3">
      <c r="A322" s="9"/>
      <c r="B322" s="9"/>
      <c r="C322" s="9"/>
      <c r="D322" s="9"/>
      <c r="E322" s="9"/>
      <c r="F322" s="9"/>
      <c r="G322" s="9"/>
      <c r="H322" s="9"/>
    </row>
    <row r="323" spans="1:8" x14ac:dyDescent="0.3">
      <c r="A323" s="9"/>
      <c r="B323" s="9"/>
      <c r="C323" s="9"/>
      <c r="D323" s="9"/>
      <c r="E323" s="9"/>
      <c r="F323" s="9"/>
      <c r="G323" s="9"/>
      <c r="H323" s="9"/>
    </row>
    <row r="324" spans="1:8" x14ac:dyDescent="0.3">
      <c r="A324" s="9"/>
      <c r="B324" s="9"/>
      <c r="C324" s="9"/>
      <c r="D324" s="9"/>
      <c r="E324" s="9"/>
      <c r="F324" s="9"/>
      <c r="G324" s="9"/>
      <c r="H324" s="9"/>
    </row>
    <row r="325" spans="1:8" x14ac:dyDescent="0.3">
      <c r="A325" s="9"/>
      <c r="B325" s="9"/>
      <c r="C325" s="9"/>
      <c r="D325" s="9"/>
      <c r="E325" s="9"/>
      <c r="F325" s="9"/>
      <c r="G325" s="9"/>
      <c r="H325" s="9"/>
    </row>
    <row r="326" spans="1:8" x14ac:dyDescent="0.3">
      <c r="A326" s="9"/>
      <c r="B326" s="9"/>
      <c r="C326" s="9"/>
      <c r="D326" s="9"/>
      <c r="E326" s="9"/>
      <c r="F326" s="9"/>
      <c r="G326" s="9"/>
      <c r="H326" s="9"/>
    </row>
    <row r="327" spans="1:8" x14ac:dyDescent="0.3">
      <c r="A327" s="9"/>
      <c r="B327" s="9"/>
      <c r="C327" s="9"/>
      <c r="D327" s="9"/>
      <c r="E327" s="9"/>
      <c r="F327" s="9"/>
      <c r="G327" s="9"/>
      <c r="H327" s="9"/>
    </row>
    <row r="328" spans="1:8" x14ac:dyDescent="0.3">
      <c r="A328" s="9"/>
      <c r="B328" s="9"/>
      <c r="C328" s="9"/>
      <c r="D328" s="9"/>
      <c r="E328" s="9"/>
      <c r="F328" s="9"/>
      <c r="G328" s="9"/>
      <c r="H328" s="9"/>
    </row>
    <row r="329" spans="1:8" x14ac:dyDescent="0.3">
      <c r="A329" s="9"/>
      <c r="B329" s="9"/>
      <c r="C329" s="9"/>
      <c r="D329" s="9"/>
      <c r="E329" s="9"/>
      <c r="F329" s="9"/>
      <c r="G329" s="9"/>
      <c r="H329" s="9"/>
    </row>
    <row r="330" spans="1:8" x14ac:dyDescent="0.3">
      <c r="A330" s="9"/>
      <c r="B330" s="9"/>
      <c r="C330" s="9"/>
      <c r="D330" s="9"/>
      <c r="E330" s="9"/>
      <c r="F330" s="9"/>
      <c r="G330" s="9"/>
      <c r="H330" s="9"/>
    </row>
    <row r="331" spans="1:8" x14ac:dyDescent="0.3">
      <c r="A331" s="9"/>
      <c r="B331" s="9"/>
      <c r="C331" s="9"/>
      <c r="D331" s="9"/>
      <c r="E331" s="9"/>
      <c r="F331" s="9"/>
      <c r="G331" s="9"/>
      <c r="H331" s="9"/>
    </row>
    <row r="332" spans="1:8" x14ac:dyDescent="0.3">
      <c r="A332" s="9"/>
      <c r="B332" s="9"/>
      <c r="C332" s="9"/>
      <c r="D332" s="9"/>
      <c r="E332" s="9"/>
      <c r="F332" s="9"/>
      <c r="G332" s="9"/>
      <c r="H332" s="9"/>
    </row>
    <row r="333" spans="1:8" x14ac:dyDescent="0.3">
      <c r="A333" s="9"/>
      <c r="B333" s="9"/>
      <c r="C333" s="9"/>
      <c r="D333" s="9"/>
      <c r="E333" s="9"/>
      <c r="F333" s="9"/>
      <c r="G333" s="9"/>
      <c r="H333" s="9"/>
    </row>
    <row r="334" spans="1:8" x14ac:dyDescent="0.3">
      <c r="A334" s="9"/>
      <c r="B334" s="9"/>
      <c r="C334" s="9"/>
      <c r="D334" s="9"/>
      <c r="E334" s="9"/>
      <c r="F334" s="9"/>
      <c r="G334" s="9"/>
      <c r="H334" s="9"/>
    </row>
    <row r="335" spans="1:8" x14ac:dyDescent="0.3">
      <c r="A335" s="9"/>
      <c r="B335" s="9"/>
      <c r="C335" s="9"/>
      <c r="D335" s="9"/>
      <c r="E335" s="9"/>
      <c r="F335" s="9"/>
      <c r="G335" s="9"/>
      <c r="H335" s="9"/>
    </row>
    <row r="336" spans="1:8" x14ac:dyDescent="0.3">
      <c r="A336" s="9"/>
      <c r="B336" s="9"/>
      <c r="C336" s="9"/>
      <c r="D336" s="9"/>
      <c r="E336" s="9"/>
      <c r="F336" s="9"/>
      <c r="G336" s="9"/>
      <c r="H336" s="9"/>
    </row>
    <row r="337" spans="1:8" x14ac:dyDescent="0.3">
      <c r="A337" s="9"/>
      <c r="B337" s="9"/>
      <c r="C337" s="9"/>
      <c r="D337" s="9"/>
      <c r="E337" s="9"/>
      <c r="F337" s="9"/>
      <c r="G337" s="9"/>
      <c r="H337" s="9"/>
    </row>
    <row r="338" spans="1:8" x14ac:dyDescent="0.3">
      <c r="A338" s="9"/>
      <c r="B338" s="9"/>
      <c r="C338" s="9"/>
      <c r="D338" s="9"/>
      <c r="E338" s="9"/>
      <c r="F338" s="9"/>
      <c r="G338" s="9"/>
      <c r="H338" s="9"/>
    </row>
    <row r="339" spans="1:8" x14ac:dyDescent="0.3">
      <c r="A339" s="9"/>
      <c r="B339" s="9"/>
      <c r="C339" s="9"/>
      <c r="D339" s="9"/>
      <c r="E339" s="9"/>
      <c r="F339" s="9"/>
      <c r="G339" s="9"/>
      <c r="H339" s="9"/>
    </row>
    <row r="340" spans="1:8" x14ac:dyDescent="0.3">
      <c r="A340" s="9"/>
      <c r="B340" s="9"/>
      <c r="C340" s="9"/>
      <c r="D340" s="9"/>
      <c r="E340" s="9"/>
      <c r="F340" s="9"/>
      <c r="G340" s="9"/>
      <c r="H340" s="9"/>
    </row>
    <row r="341" spans="1:8" x14ac:dyDescent="0.3">
      <c r="A341" s="9"/>
      <c r="B341" s="9"/>
      <c r="C341" s="9"/>
      <c r="D341" s="9"/>
      <c r="E341" s="9"/>
      <c r="F341" s="9"/>
      <c r="G341" s="9"/>
      <c r="H341" s="9"/>
    </row>
    <row r="342" spans="1:8" x14ac:dyDescent="0.3">
      <c r="A342" s="9"/>
      <c r="B342" s="9"/>
      <c r="C342" s="9"/>
      <c r="D342" s="9"/>
      <c r="E342" s="9"/>
      <c r="F342" s="9"/>
      <c r="G342" s="9"/>
      <c r="H342" s="9"/>
    </row>
    <row r="343" spans="1:8" x14ac:dyDescent="0.3">
      <c r="A343" s="9"/>
      <c r="B343" s="9"/>
      <c r="C343" s="9"/>
      <c r="D343" s="9"/>
      <c r="E343" s="9"/>
      <c r="F343" s="9"/>
      <c r="G343" s="9"/>
      <c r="H343" s="9"/>
    </row>
    <row r="344" spans="1:8" x14ac:dyDescent="0.3">
      <c r="A344" s="9"/>
      <c r="B344" s="9"/>
      <c r="C344" s="9"/>
      <c r="D344" s="9"/>
      <c r="E344" s="9"/>
      <c r="F344" s="9"/>
      <c r="G344" s="9"/>
      <c r="H344" s="9"/>
    </row>
    <row r="345" spans="1:8" x14ac:dyDescent="0.3">
      <c r="A345" s="9"/>
      <c r="B345" s="9"/>
      <c r="C345" s="9"/>
      <c r="D345" s="9"/>
      <c r="E345" s="9"/>
      <c r="F345" s="9"/>
      <c r="G345" s="9"/>
      <c r="H345" s="9"/>
    </row>
    <row r="346" spans="1:8" x14ac:dyDescent="0.3">
      <c r="A346" s="9"/>
      <c r="B346" s="9"/>
      <c r="C346" s="9"/>
      <c r="D346" s="9"/>
      <c r="E346" s="9"/>
      <c r="F346" s="9"/>
      <c r="G346" s="9"/>
      <c r="H346" s="9"/>
    </row>
    <row r="347" spans="1:8" x14ac:dyDescent="0.3">
      <c r="A347" s="9"/>
      <c r="B347" s="9"/>
      <c r="C347" s="9"/>
      <c r="D347" s="9"/>
      <c r="E347" s="9"/>
      <c r="F347" s="9"/>
      <c r="G347" s="9"/>
      <c r="H347" s="9"/>
    </row>
    <row r="348" spans="1:8" x14ac:dyDescent="0.3">
      <c r="A348" s="9"/>
      <c r="B348" s="9"/>
      <c r="C348" s="9"/>
      <c r="D348" s="9"/>
      <c r="E348" s="9"/>
      <c r="F348" s="9"/>
      <c r="G348" s="9"/>
      <c r="H348" s="9"/>
    </row>
    <row r="349" spans="1:8" x14ac:dyDescent="0.3">
      <c r="A349" s="9"/>
      <c r="B349" s="9"/>
      <c r="C349" s="9"/>
      <c r="D349" s="9"/>
      <c r="E349" s="9"/>
      <c r="F349" s="9"/>
      <c r="G349" s="9"/>
      <c r="H349" s="9"/>
    </row>
    <row r="350" spans="1:8" x14ac:dyDescent="0.3">
      <c r="A350" s="9"/>
      <c r="B350" s="9"/>
      <c r="C350" s="9"/>
      <c r="D350" s="9"/>
      <c r="E350" s="9"/>
      <c r="F350" s="9"/>
      <c r="G350" s="9"/>
      <c r="H350" s="9"/>
    </row>
    <row r="351" spans="1:8" x14ac:dyDescent="0.3">
      <c r="A351" s="9"/>
      <c r="B351" s="9"/>
      <c r="C351" s="9"/>
      <c r="D351" s="9"/>
      <c r="E351" s="9"/>
      <c r="F351" s="9"/>
      <c r="G351" s="9"/>
      <c r="H351" s="9"/>
    </row>
    <row r="352" spans="1:8" x14ac:dyDescent="0.3">
      <c r="A352" s="9"/>
      <c r="B352" s="9"/>
      <c r="C352" s="9"/>
      <c r="D352" s="9"/>
      <c r="E352" s="9"/>
      <c r="F352" s="9"/>
      <c r="G352" s="9"/>
      <c r="H352" s="9"/>
    </row>
    <row r="353" spans="1:8" x14ac:dyDescent="0.3">
      <c r="A353" s="9"/>
      <c r="B353" s="9"/>
      <c r="C353" s="9"/>
      <c r="D353" s="9"/>
      <c r="E353" s="9"/>
      <c r="F353" s="9"/>
      <c r="G353" s="9"/>
      <c r="H353" s="9"/>
    </row>
    <row r="354" spans="1:8" x14ac:dyDescent="0.3">
      <c r="A354" s="9"/>
      <c r="B354" s="9"/>
      <c r="C354" s="9"/>
      <c r="D354" s="9"/>
      <c r="E354" s="9"/>
      <c r="F354" s="9"/>
      <c r="G354" s="9"/>
      <c r="H354" s="9"/>
    </row>
    <row r="355" spans="1:8" x14ac:dyDescent="0.3">
      <c r="A355" s="9"/>
      <c r="B355" s="9"/>
      <c r="C355" s="9"/>
      <c r="D355" s="9"/>
      <c r="E355" s="9"/>
      <c r="F355" s="9"/>
      <c r="G355" s="9"/>
      <c r="H355" s="9"/>
    </row>
    <row r="356" spans="1:8" x14ac:dyDescent="0.3">
      <c r="A356" s="9"/>
      <c r="B356" s="9"/>
      <c r="C356" s="9"/>
      <c r="D356" s="9"/>
      <c r="E356" s="9"/>
      <c r="F356" s="9"/>
      <c r="G356" s="9"/>
      <c r="H356" s="9"/>
    </row>
    <row r="357" spans="1:8" x14ac:dyDescent="0.3">
      <c r="A357" s="9"/>
      <c r="B357" s="9"/>
      <c r="C357" s="9"/>
      <c r="D357" s="9"/>
      <c r="E357" s="9"/>
      <c r="F357" s="9"/>
      <c r="G357" s="9"/>
      <c r="H357" s="9"/>
    </row>
    <row r="358" spans="1:8" x14ac:dyDescent="0.3">
      <c r="A358" s="9"/>
      <c r="B358" s="9"/>
      <c r="C358" s="9"/>
      <c r="D358" s="9"/>
      <c r="E358" s="9"/>
      <c r="F358" s="9"/>
      <c r="G358" s="9"/>
      <c r="H358" s="9"/>
    </row>
    <row r="359" spans="1:8" x14ac:dyDescent="0.3">
      <c r="A359" s="9"/>
      <c r="B359" s="9"/>
      <c r="C359" s="9"/>
      <c r="D359" s="9"/>
      <c r="E359" s="9"/>
      <c r="F359" s="9"/>
      <c r="G359" s="9"/>
      <c r="H359" s="9"/>
    </row>
    <row r="360" spans="1:8" x14ac:dyDescent="0.3">
      <c r="A360" s="9"/>
      <c r="B360" s="9"/>
      <c r="C360" s="9"/>
      <c r="D360" s="9"/>
      <c r="E360" s="9"/>
      <c r="F360" s="9"/>
      <c r="G360" s="9"/>
      <c r="H360" s="9"/>
    </row>
    <row r="361" spans="1:8" x14ac:dyDescent="0.3">
      <c r="A361" s="9"/>
      <c r="B361" s="9"/>
      <c r="C361" s="9"/>
      <c r="D361" s="9"/>
      <c r="E361" s="9"/>
      <c r="F361" s="9"/>
      <c r="G361" s="9"/>
      <c r="H361" s="9"/>
    </row>
    <row r="362" spans="1:8" x14ac:dyDescent="0.3">
      <c r="A362" s="9"/>
      <c r="B362" s="9"/>
      <c r="C362" s="9"/>
      <c r="D362" s="9"/>
      <c r="E362" s="9"/>
      <c r="F362" s="9"/>
      <c r="G362" s="9"/>
      <c r="H362" s="9"/>
    </row>
    <row r="363" spans="1:8" x14ac:dyDescent="0.3">
      <c r="A363" s="9"/>
      <c r="B363" s="9"/>
      <c r="C363" s="9"/>
      <c r="D363" s="9"/>
      <c r="E363" s="9"/>
      <c r="F363" s="9"/>
      <c r="G363" s="9"/>
      <c r="H363" s="9"/>
    </row>
    <row r="364" spans="1:8" x14ac:dyDescent="0.3">
      <c r="A364" s="9"/>
      <c r="B364" s="9"/>
      <c r="C364" s="9"/>
      <c r="D364" s="9"/>
      <c r="E364" s="9"/>
      <c r="F364" s="9"/>
      <c r="G364" s="9"/>
      <c r="H364" s="9"/>
    </row>
    <row r="365" spans="1:8" x14ac:dyDescent="0.3">
      <c r="A365" s="9"/>
      <c r="B365" s="9"/>
      <c r="C365" s="9"/>
      <c r="D365" s="9"/>
      <c r="E365" s="9"/>
      <c r="F365" s="9"/>
      <c r="G365" s="9"/>
      <c r="H365" s="9"/>
    </row>
    <row r="366" spans="1:8" x14ac:dyDescent="0.3">
      <c r="A366" s="9"/>
      <c r="B366" s="9"/>
      <c r="C366" s="9"/>
      <c r="D366" s="9"/>
      <c r="E366" s="9"/>
      <c r="F366" s="9"/>
      <c r="G366" s="9"/>
      <c r="H366" s="9"/>
    </row>
    <row r="367" spans="1:8" x14ac:dyDescent="0.3">
      <c r="A367" s="9"/>
      <c r="B367" s="9"/>
      <c r="C367" s="9"/>
      <c r="D367" s="9"/>
      <c r="E367" s="9"/>
      <c r="F367" s="9"/>
      <c r="G367" s="9"/>
      <c r="H367" s="9"/>
    </row>
    <row r="368" spans="1:8" x14ac:dyDescent="0.3">
      <c r="A368" s="9"/>
      <c r="B368" s="9"/>
      <c r="C368" s="9"/>
      <c r="D368" s="9"/>
      <c r="E368" s="9"/>
      <c r="F368" s="9"/>
      <c r="G368" s="9"/>
      <c r="H368" s="9"/>
    </row>
    <row r="369" spans="1:8" x14ac:dyDescent="0.3">
      <c r="A369" s="9"/>
      <c r="B369" s="9"/>
      <c r="C369" s="9"/>
      <c r="D369" s="9"/>
      <c r="E369" s="9"/>
      <c r="F369" s="9"/>
      <c r="G369" s="9"/>
      <c r="H369" s="9"/>
    </row>
    <row r="370" spans="1:8" x14ac:dyDescent="0.3">
      <c r="A370" s="9"/>
      <c r="B370" s="9"/>
      <c r="C370" s="9"/>
      <c r="D370" s="9"/>
      <c r="E370" s="9"/>
      <c r="F370" s="9"/>
      <c r="G370" s="9"/>
      <c r="H370" s="9"/>
    </row>
    <row r="371" spans="1:8" x14ac:dyDescent="0.3">
      <c r="A371" s="9"/>
      <c r="B371" s="9"/>
      <c r="C371" s="9"/>
      <c r="D371" s="9"/>
      <c r="E371" s="9"/>
      <c r="F371" s="9"/>
      <c r="G371" s="9"/>
      <c r="H371" s="9"/>
    </row>
    <row r="372" spans="1:8" x14ac:dyDescent="0.3">
      <c r="A372" s="9"/>
      <c r="B372" s="9"/>
      <c r="C372" s="9"/>
      <c r="D372" s="9"/>
      <c r="E372" s="9"/>
      <c r="F372" s="9"/>
      <c r="G372" s="9"/>
      <c r="H372" s="9"/>
    </row>
    <row r="373" spans="1:8" x14ac:dyDescent="0.3">
      <c r="A373" s="9"/>
      <c r="B373" s="9"/>
      <c r="C373" s="9"/>
      <c r="D373" s="9"/>
      <c r="E373" s="9"/>
      <c r="F373" s="9"/>
      <c r="G373" s="9"/>
      <c r="H373" s="9"/>
    </row>
    <row r="374" spans="1:8" x14ac:dyDescent="0.3">
      <c r="A374" s="9"/>
      <c r="B374" s="9"/>
      <c r="C374" s="9"/>
      <c r="D374" s="9"/>
      <c r="E374" s="9"/>
      <c r="F374" s="9"/>
      <c r="G374" s="9"/>
      <c r="H374" s="9"/>
    </row>
    <row r="375" spans="1:8" x14ac:dyDescent="0.3">
      <c r="A375" s="9"/>
      <c r="B375" s="9"/>
      <c r="C375" s="9"/>
      <c r="D375" s="9"/>
      <c r="E375" s="9"/>
      <c r="F375" s="9"/>
      <c r="G375" s="9"/>
      <c r="H375" s="9"/>
    </row>
    <row r="376" spans="1:8" x14ac:dyDescent="0.3">
      <c r="A376" s="9"/>
      <c r="B376" s="9"/>
      <c r="C376" s="9"/>
      <c r="D376" s="9"/>
      <c r="E376" s="9"/>
      <c r="F376" s="9"/>
      <c r="G376" s="9"/>
      <c r="H376" s="9"/>
    </row>
    <row r="377" spans="1:8" x14ac:dyDescent="0.3">
      <c r="A377" s="9"/>
      <c r="B377" s="9"/>
      <c r="C377" s="9"/>
      <c r="D377" s="9"/>
      <c r="E377" s="9"/>
      <c r="F377" s="9"/>
      <c r="G377" s="9"/>
      <c r="H377" s="9"/>
    </row>
    <row r="378" spans="1:8" x14ac:dyDescent="0.3">
      <c r="A378" s="9"/>
      <c r="B378" s="9"/>
      <c r="C378" s="9"/>
      <c r="D378" s="9"/>
      <c r="E378" s="9"/>
      <c r="F378" s="9"/>
      <c r="G378" s="9"/>
      <c r="H378" s="9"/>
    </row>
    <row r="379" spans="1:8" x14ac:dyDescent="0.3">
      <c r="A379" s="9"/>
      <c r="B379" s="9"/>
      <c r="C379" s="9"/>
      <c r="D379" s="9"/>
      <c r="E379" s="9"/>
      <c r="F379" s="9"/>
      <c r="G379" s="9"/>
      <c r="H379" s="9"/>
    </row>
    <row r="380" spans="1:8" x14ac:dyDescent="0.3">
      <c r="A380" s="9"/>
      <c r="B380" s="9"/>
      <c r="C380" s="9"/>
      <c r="D380" s="9"/>
      <c r="E380" s="9"/>
      <c r="F380" s="9"/>
      <c r="G380" s="9"/>
      <c r="H380" s="9"/>
    </row>
    <row r="381" spans="1:8" x14ac:dyDescent="0.3">
      <c r="A381" s="9"/>
      <c r="B381" s="9"/>
      <c r="C381" s="9"/>
      <c r="D381" s="9"/>
      <c r="E381" s="9"/>
      <c r="F381" s="9"/>
      <c r="G381" s="9"/>
      <c r="H381" s="9"/>
    </row>
    <row r="382" spans="1:8" x14ac:dyDescent="0.3">
      <c r="A382" s="9"/>
      <c r="B382" s="9"/>
      <c r="C382" s="9"/>
      <c r="D382" s="9"/>
      <c r="E382" s="9"/>
      <c r="F382" s="9"/>
      <c r="G382" s="9"/>
      <c r="H382" s="9"/>
    </row>
    <row r="383" spans="1:8" x14ac:dyDescent="0.3">
      <c r="A383" s="9"/>
      <c r="B383" s="9"/>
      <c r="C383" s="9"/>
      <c r="D383" s="9"/>
      <c r="E383" s="9"/>
      <c r="F383" s="9"/>
      <c r="G383" s="9"/>
      <c r="H383" s="9"/>
    </row>
    <row r="384" spans="1:8" x14ac:dyDescent="0.3">
      <c r="A384" s="9"/>
      <c r="B384" s="9"/>
      <c r="C384" s="9"/>
      <c r="D384" s="9"/>
      <c r="E384" s="9"/>
      <c r="F384" s="9"/>
      <c r="G384" s="9"/>
      <c r="H384" s="9"/>
    </row>
    <row r="385" spans="1:8" x14ac:dyDescent="0.3">
      <c r="A385" s="9"/>
      <c r="B385" s="9"/>
      <c r="C385" s="9"/>
      <c r="D385" s="9"/>
      <c r="E385" s="9"/>
      <c r="F385" s="9"/>
      <c r="G385" s="9"/>
      <c r="H385" s="9"/>
    </row>
    <row r="386" spans="1:8" x14ac:dyDescent="0.3">
      <c r="A386" s="9"/>
      <c r="B386" s="9"/>
      <c r="C386" s="9"/>
      <c r="D386" s="9"/>
      <c r="E386" s="9"/>
      <c r="F386" s="9"/>
      <c r="G386" s="9"/>
      <c r="H386" s="9"/>
    </row>
    <row r="387" spans="1:8" x14ac:dyDescent="0.3">
      <c r="A387" s="9"/>
      <c r="B387" s="9"/>
      <c r="C387" s="9"/>
      <c r="D387" s="9"/>
      <c r="E387" s="9"/>
      <c r="F387" s="9"/>
      <c r="G387" s="9"/>
      <c r="H387" s="9"/>
    </row>
    <row r="388" spans="1:8" x14ac:dyDescent="0.3">
      <c r="A388" s="9"/>
      <c r="B388" s="9"/>
      <c r="C388" s="9"/>
      <c r="D388" s="9"/>
      <c r="E388" s="9"/>
      <c r="F388" s="9"/>
      <c r="G388" s="9"/>
      <c r="H388" s="9"/>
    </row>
    <row r="389" spans="1:8" x14ac:dyDescent="0.3">
      <c r="A389" s="9"/>
      <c r="B389" s="9"/>
      <c r="C389" s="9"/>
      <c r="D389" s="9"/>
      <c r="E389" s="9"/>
      <c r="F389" s="9"/>
      <c r="G389" s="9"/>
      <c r="H389" s="9"/>
    </row>
    <row r="390" spans="1:8" x14ac:dyDescent="0.3">
      <c r="A390" s="9"/>
      <c r="B390" s="9"/>
      <c r="C390" s="9"/>
      <c r="D390" s="9"/>
      <c r="E390" s="9"/>
      <c r="F390" s="9"/>
      <c r="G390" s="9"/>
      <c r="H390" s="9"/>
    </row>
    <row r="391" spans="1:8" x14ac:dyDescent="0.3">
      <c r="A391" s="9"/>
      <c r="B391" s="9"/>
      <c r="C391" s="9"/>
      <c r="D391" s="9"/>
      <c r="E391" s="9"/>
      <c r="F391" s="9"/>
      <c r="G391" s="9"/>
      <c r="H391" s="9"/>
    </row>
    <row r="392" spans="1:8" x14ac:dyDescent="0.3">
      <c r="A392" s="9"/>
      <c r="B392" s="9"/>
      <c r="C392" s="9"/>
      <c r="D392" s="9"/>
      <c r="E392" s="9"/>
      <c r="F392" s="9"/>
      <c r="G392" s="9"/>
      <c r="H392" s="9"/>
    </row>
    <row r="393" spans="1:8" x14ac:dyDescent="0.3">
      <c r="A393" s="9"/>
      <c r="B393" s="9"/>
      <c r="C393" s="9"/>
      <c r="D393" s="9"/>
      <c r="E393" s="9"/>
      <c r="F393" s="9"/>
      <c r="G393" s="9"/>
      <c r="H393" s="9"/>
    </row>
    <row r="394" spans="1:8" x14ac:dyDescent="0.3">
      <c r="A394" s="9"/>
      <c r="B394" s="9"/>
      <c r="C394" s="9"/>
      <c r="D394" s="9"/>
      <c r="E394" s="9"/>
      <c r="F394" s="9"/>
      <c r="G394" s="9"/>
      <c r="H394" s="9"/>
    </row>
    <row r="395" spans="1:8" x14ac:dyDescent="0.3">
      <c r="A395" s="9"/>
      <c r="B395" s="9"/>
      <c r="C395" s="9"/>
      <c r="D395" s="9"/>
      <c r="E395" s="9"/>
      <c r="F395" s="9"/>
      <c r="G395" s="9"/>
      <c r="H395" s="9"/>
    </row>
    <row r="396" spans="1:8" x14ac:dyDescent="0.3">
      <c r="A396" s="9"/>
      <c r="B396" s="9"/>
      <c r="C396" s="9"/>
      <c r="D396" s="9"/>
      <c r="E396" s="9"/>
      <c r="F396" s="9"/>
      <c r="G396" s="9"/>
      <c r="H396" s="9"/>
    </row>
    <row r="397" spans="1:8" x14ac:dyDescent="0.3">
      <c r="A397" s="9"/>
      <c r="B397" s="9"/>
      <c r="C397" s="9"/>
      <c r="D397" s="9"/>
      <c r="E397" s="9"/>
      <c r="F397" s="9"/>
      <c r="G397" s="9"/>
      <c r="H397" s="9"/>
    </row>
    <row r="398" spans="1:8" x14ac:dyDescent="0.3">
      <c r="A398" s="9"/>
      <c r="B398" s="9"/>
      <c r="C398" s="9"/>
      <c r="D398" s="9"/>
      <c r="E398" s="9"/>
      <c r="F398" s="9"/>
      <c r="G398" s="9"/>
      <c r="H398" s="9"/>
    </row>
    <row r="399" spans="1:8" x14ac:dyDescent="0.3">
      <c r="A399" s="9"/>
      <c r="B399" s="9"/>
      <c r="C399" s="9"/>
      <c r="D399" s="9"/>
      <c r="E399" s="9"/>
      <c r="F399" s="9"/>
      <c r="G399" s="9"/>
      <c r="H399" s="9"/>
    </row>
    <row r="400" spans="1:8" x14ac:dyDescent="0.3">
      <c r="A400" s="9"/>
      <c r="B400" s="9"/>
      <c r="C400" s="9"/>
      <c r="D400" s="9"/>
      <c r="E400" s="9"/>
      <c r="F400" s="9"/>
      <c r="G400" s="9"/>
      <c r="H400" s="9"/>
    </row>
    <row r="401" spans="1:8" x14ac:dyDescent="0.3">
      <c r="A401" s="9"/>
      <c r="B401" s="9"/>
      <c r="C401" s="9"/>
      <c r="D401" s="9"/>
      <c r="E401" s="9"/>
      <c r="F401" s="9"/>
      <c r="G401" s="9"/>
      <c r="H401" s="9"/>
    </row>
    <row r="402" spans="1:8" x14ac:dyDescent="0.3">
      <c r="A402" s="9"/>
      <c r="B402" s="9"/>
      <c r="C402" s="9"/>
      <c r="D402" s="9"/>
      <c r="E402" s="9"/>
      <c r="F402" s="9"/>
      <c r="G402" s="9"/>
      <c r="H402" s="9"/>
    </row>
    <row r="403" spans="1:8" x14ac:dyDescent="0.3">
      <c r="A403" s="9"/>
      <c r="B403" s="9"/>
      <c r="C403" s="9"/>
      <c r="D403" s="9"/>
      <c r="E403" s="9"/>
      <c r="F403" s="9"/>
      <c r="G403" s="9"/>
      <c r="H403" s="9"/>
    </row>
    <row r="404" spans="1:8" x14ac:dyDescent="0.3">
      <c r="A404" s="9"/>
      <c r="B404" s="9"/>
      <c r="C404" s="9"/>
      <c r="D404" s="9"/>
      <c r="E404" s="9"/>
      <c r="F404" s="9"/>
      <c r="G404" s="9"/>
      <c r="H404" s="9"/>
    </row>
    <row r="405" spans="1:8" x14ac:dyDescent="0.3">
      <c r="A405" s="9"/>
      <c r="B405" s="9"/>
      <c r="C405" s="9"/>
      <c r="D405" s="9"/>
      <c r="E405" s="9"/>
      <c r="F405" s="9"/>
      <c r="G405" s="9"/>
      <c r="H405" s="9"/>
    </row>
    <row r="406" spans="1:8" x14ac:dyDescent="0.3">
      <c r="A406" s="9"/>
      <c r="B406" s="9"/>
      <c r="C406" s="9"/>
      <c r="D406" s="9"/>
      <c r="E406" s="9"/>
      <c r="F406" s="9"/>
      <c r="G406" s="9"/>
      <c r="H406" s="9"/>
    </row>
    <row r="407" spans="1:8" x14ac:dyDescent="0.3">
      <c r="A407" s="9"/>
      <c r="B407" s="9"/>
      <c r="C407" s="9"/>
      <c r="D407" s="9"/>
      <c r="E407" s="9"/>
      <c r="F407" s="9"/>
      <c r="G407" s="9"/>
      <c r="H407" s="9"/>
    </row>
    <row r="408" spans="1:8" x14ac:dyDescent="0.3">
      <c r="A408" s="9"/>
      <c r="B408" s="9"/>
      <c r="C408" s="9"/>
      <c r="D408" s="9"/>
      <c r="E408" s="9"/>
      <c r="F408" s="9"/>
      <c r="G408" s="9"/>
      <c r="H408" s="9"/>
    </row>
    <row r="409" spans="1:8" x14ac:dyDescent="0.3">
      <c r="A409" s="9"/>
      <c r="B409" s="9"/>
      <c r="C409" s="9"/>
      <c r="D409" s="9"/>
      <c r="E409" s="9"/>
      <c r="F409" s="9"/>
      <c r="G409" s="9"/>
      <c r="H409" s="9"/>
    </row>
    <row r="410" spans="1:8" x14ac:dyDescent="0.3">
      <c r="A410" s="9"/>
      <c r="B410" s="9"/>
      <c r="C410" s="9"/>
      <c r="D410" s="9"/>
      <c r="E410" s="9"/>
      <c r="F410" s="9"/>
      <c r="G410" s="9"/>
      <c r="H410" s="9"/>
    </row>
    <row r="411" spans="1:8" x14ac:dyDescent="0.3">
      <c r="A411" s="9"/>
      <c r="B411" s="9"/>
      <c r="C411" s="9"/>
      <c r="D411" s="9"/>
      <c r="E411" s="9"/>
      <c r="F411" s="9"/>
      <c r="G411" s="9"/>
      <c r="H411" s="9"/>
    </row>
    <row r="412" spans="1:8" x14ac:dyDescent="0.3">
      <c r="A412" s="9"/>
      <c r="B412" s="9"/>
      <c r="C412" s="9"/>
      <c r="D412" s="9"/>
      <c r="E412" s="9"/>
      <c r="F412" s="9"/>
      <c r="G412" s="9"/>
      <c r="H412" s="9"/>
    </row>
    <row r="413" spans="1:8" x14ac:dyDescent="0.3">
      <c r="A413" s="9"/>
      <c r="B413" s="9"/>
      <c r="C413" s="9"/>
      <c r="D413" s="9"/>
      <c r="E413" s="9"/>
      <c r="F413" s="9"/>
      <c r="G413" s="9"/>
      <c r="H413" s="9"/>
    </row>
    <row r="414" spans="1:8" x14ac:dyDescent="0.3">
      <c r="A414" s="9"/>
      <c r="B414" s="9"/>
      <c r="C414" s="9"/>
      <c r="D414" s="9"/>
      <c r="E414" s="9"/>
      <c r="F414" s="9"/>
      <c r="G414" s="9"/>
      <c r="H414" s="9"/>
    </row>
    <row r="415" spans="1:8" x14ac:dyDescent="0.3">
      <c r="A415" s="9"/>
      <c r="B415" s="9"/>
      <c r="C415" s="9"/>
      <c r="D415" s="9"/>
      <c r="E415" s="9"/>
      <c r="F415" s="9"/>
      <c r="G415" s="9"/>
      <c r="H415" s="9"/>
    </row>
    <row r="416" spans="1:8" x14ac:dyDescent="0.3">
      <c r="A416" s="9"/>
      <c r="B416" s="9"/>
      <c r="C416" s="9"/>
      <c r="D416" s="9"/>
      <c r="E416" s="9"/>
      <c r="F416" s="9"/>
      <c r="G416" s="9"/>
      <c r="H416" s="9"/>
    </row>
    <row r="417" spans="1:8" x14ac:dyDescent="0.3">
      <c r="A417" s="9"/>
      <c r="B417" s="9"/>
      <c r="C417" s="9"/>
      <c r="D417" s="9"/>
      <c r="E417" s="9"/>
      <c r="F417" s="9"/>
      <c r="G417" s="9"/>
      <c r="H417" s="9"/>
    </row>
    <row r="418" spans="1:8" x14ac:dyDescent="0.3">
      <c r="A418" s="9"/>
      <c r="B418" s="9"/>
      <c r="C418" s="9"/>
      <c r="D418" s="9"/>
      <c r="E418" s="9"/>
      <c r="F418" s="9"/>
      <c r="G418" s="9"/>
      <c r="H418" s="9"/>
    </row>
    <row r="419" spans="1:8" x14ac:dyDescent="0.3">
      <c r="A419" s="9"/>
      <c r="B419" s="9"/>
      <c r="C419" s="9"/>
      <c r="D419" s="9"/>
      <c r="E419" s="9"/>
      <c r="F419" s="9"/>
      <c r="G419" s="9"/>
      <c r="H419" s="9"/>
    </row>
    <row r="420" spans="1:8" x14ac:dyDescent="0.3">
      <c r="A420" s="9"/>
      <c r="B420" s="9"/>
      <c r="C420" s="9"/>
      <c r="D420" s="9"/>
      <c r="E420" s="9"/>
      <c r="F420" s="9"/>
      <c r="G420" s="9"/>
      <c r="H420" s="9"/>
    </row>
    <row r="421" spans="1:8" x14ac:dyDescent="0.3">
      <c r="A421" s="9"/>
      <c r="B421" s="9"/>
      <c r="C421" s="9"/>
      <c r="D421" s="9"/>
      <c r="E421" s="9"/>
      <c r="F421" s="9"/>
      <c r="G421" s="9"/>
      <c r="H421" s="9"/>
    </row>
    <row r="422" spans="1:8" x14ac:dyDescent="0.3">
      <c r="A422" s="9"/>
      <c r="B422" s="9"/>
      <c r="C422" s="9"/>
      <c r="D422" s="9"/>
      <c r="E422" s="9"/>
      <c r="F422" s="9"/>
      <c r="G422" s="9"/>
      <c r="H422" s="9"/>
    </row>
    <row r="423" spans="1:8" x14ac:dyDescent="0.3">
      <c r="A423" s="9"/>
      <c r="B423" s="9"/>
      <c r="C423" s="9"/>
      <c r="D423" s="9"/>
      <c r="E423" s="9"/>
      <c r="F423" s="9"/>
      <c r="G423" s="9"/>
      <c r="H423" s="9"/>
    </row>
    <row r="424" spans="1:8" x14ac:dyDescent="0.3">
      <c r="A424" s="9"/>
      <c r="B424" s="9"/>
      <c r="C424" s="9"/>
      <c r="D424" s="9"/>
      <c r="E424" s="9"/>
      <c r="F424" s="9"/>
      <c r="G424" s="9"/>
      <c r="H424" s="9"/>
    </row>
    <row r="425" spans="1:8" x14ac:dyDescent="0.3">
      <c r="A425" s="9"/>
      <c r="B425" s="9"/>
      <c r="C425" s="9"/>
      <c r="D425" s="9"/>
      <c r="E425" s="9"/>
      <c r="F425" s="9"/>
      <c r="G425" s="9"/>
      <c r="H425" s="9"/>
    </row>
    <row r="426" spans="1:8" x14ac:dyDescent="0.3">
      <c r="A426" s="9"/>
      <c r="B426" s="9"/>
      <c r="C426" s="9"/>
      <c r="D426" s="9"/>
      <c r="E426" s="9"/>
      <c r="F426" s="9"/>
      <c r="G426" s="9"/>
      <c r="H426" s="9"/>
    </row>
    <row r="427" spans="1:8" x14ac:dyDescent="0.3">
      <c r="A427" s="9"/>
      <c r="B427" s="9"/>
      <c r="C427" s="9"/>
      <c r="D427" s="9"/>
      <c r="E427" s="9"/>
      <c r="F427" s="9"/>
      <c r="G427" s="9"/>
      <c r="H427" s="9"/>
    </row>
    <row r="428" spans="1:8" x14ac:dyDescent="0.3">
      <c r="A428" s="9"/>
      <c r="B428" s="9"/>
      <c r="C428" s="9"/>
      <c r="D428" s="9"/>
      <c r="E428" s="9"/>
      <c r="F428" s="9"/>
      <c r="G428" s="9"/>
      <c r="H428" s="9"/>
    </row>
    <row r="429" spans="1:8" x14ac:dyDescent="0.3">
      <c r="A429" s="9"/>
      <c r="B429" s="9"/>
      <c r="C429" s="9"/>
      <c r="D429" s="9"/>
      <c r="E429" s="9"/>
      <c r="F429" s="9"/>
      <c r="G429" s="9"/>
      <c r="H429" s="9"/>
    </row>
    <row r="430" spans="1:8" x14ac:dyDescent="0.3">
      <c r="A430" s="9"/>
      <c r="B430" s="9"/>
      <c r="C430" s="9"/>
      <c r="D430" s="9"/>
      <c r="E430" s="9"/>
      <c r="F430" s="9"/>
      <c r="G430" s="9"/>
      <c r="H430" s="9"/>
    </row>
    <row r="431" spans="1:8" x14ac:dyDescent="0.3">
      <c r="A431" s="9"/>
      <c r="B431" s="9"/>
      <c r="C431" s="9"/>
      <c r="D431" s="9"/>
      <c r="E431" s="9"/>
      <c r="F431" s="9"/>
      <c r="G431" s="9"/>
      <c r="H431" s="9"/>
    </row>
    <row r="432" spans="1:8" x14ac:dyDescent="0.3">
      <c r="A432" s="9"/>
      <c r="B432" s="9"/>
      <c r="C432" s="9"/>
      <c r="D432" s="9"/>
      <c r="E432" s="9"/>
      <c r="F432" s="9"/>
      <c r="G432" s="9"/>
      <c r="H432" s="9"/>
    </row>
    <row r="433" spans="1:8" x14ac:dyDescent="0.3">
      <c r="A433" s="9"/>
      <c r="B433" s="9"/>
      <c r="C433" s="9"/>
      <c r="D433" s="9"/>
      <c r="E433" s="9"/>
      <c r="F433" s="9"/>
      <c r="G433" s="9"/>
      <c r="H433" s="9"/>
    </row>
    <row r="434" spans="1:8" x14ac:dyDescent="0.3">
      <c r="A434" s="9"/>
      <c r="B434" s="9"/>
      <c r="C434" s="9"/>
      <c r="D434" s="9"/>
      <c r="E434" s="9"/>
      <c r="F434" s="9"/>
      <c r="G434" s="9"/>
      <c r="H434" s="9"/>
    </row>
    <row r="435" spans="1:8" x14ac:dyDescent="0.3">
      <c r="A435" s="9"/>
      <c r="B435" s="9"/>
      <c r="C435" s="9"/>
      <c r="D435" s="9"/>
      <c r="E435" s="9"/>
      <c r="F435" s="9"/>
      <c r="G435" s="9"/>
      <c r="H435" s="9"/>
    </row>
    <row r="436" spans="1:8" x14ac:dyDescent="0.3">
      <c r="A436" s="9"/>
      <c r="B436" s="9"/>
      <c r="C436" s="9"/>
      <c r="D436" s="9"/>
      <c r="E436" s="9"/>
      <c r="F436" s="9"/>
      <c r="G436" s="9"/>
      <c r="H436" s="9"/>
    </row>
    <row r="437" spans="1:8" x14ac:dyDescent="0.3">
      <c r="A437" s="9"/>
      <c r="B437" s="9"/>
      <c r="C437" s="9"/>
      <c r="D437" s="9"/>
      <c r="E437" s="9"/>
      <c r="F437" s="9"/>
      <c r="G437" s="9"/>
      <c r="H437" s="9"/>
    </row>
    <row r="438" spans="1:8" x14ac:dyDescent="0.3">
      <c r="A438" s="9"/>
      <c r="B438" s="9"/>
      <c r="C438" s="9"/>
      <c r="D438" s="9"/>
      <c r="E438" s="9"/>
      <c r="F438" s="9"/>
      <c r="G438" s="9"/>
      <c r="H438" s="9"/>
    </row>
    <row r="439" spans="1:8" x14ac:dyDescent="0.3">
      <c r="A439" s="9"/>
      <c r="B439" s="9"/>
      <c r="C439" s="9"/>
      <c r="D439" s="9"/>
      <c r="E439" s="9"/>
      <c r="F439" s="9"/>
      <c r="G439" s="9"/>
      <c r="H439" s="9"/>
    </row>
    <row r="440" spans="1:8" x14ac:dyDescent="0.3">
      <c r="A440" s="9"/>
      <c r="B440" s="9"/>
      <c r="C440" s="9"/>
      <c r="D440" s="9"/>
      <c r="E440" s="9"/>
      <c r="F440" s="9"/>
      <c r="G440" s="9"/>
      <c r="H440" s="9"/>
    </row>
    <row r="441" spans="1:8" x14ac:dyDescent="0.3">
      <c r="A441" s="9"/>
      <c r="B441" s="9"/>
      <c r="C441" s="9"/>
      <c r="D441" s="9"/>
      <c r="E441" s="9"/>
      <c r="F441" s="9"/>
      <c r="G441" s="9"/>
      <c r="H441" s="9"/>
    </row>
    <row r="442" spans="1:8" x14ac:dyDescent="0.3">
      <c r="A442" s="9"/>
      <c r="B442" s="9"/>
      <c r="C442" s="9"/>
      <c r="D442" s="9"/>
      <c r="E442" s="9"/>
      <c r="F442" s="9"/>
      <c r="G442" s="9"/>
      <c r="H442" s="9"/>
    </row>
    <row r="443" spans="1:8" x14ac:dyDescent="0.3">
      <c r="A443" s="9"/>
      <c r="B443" s="9"/>
      <c r="C443" s="9"/>
      <c r="D443" s="9"/>
      <c r="E443" s="9"/>
      <c r="F443" s="9"/>
      <c r="G443" s="9"/>
      <c r="H443" s="9"/>
    </row>
    <row r="444" spans="1:8" x14ac:dyDescent="0.3">
      <c r="A444" s="9"/>
      <c r="B444" s="9"/>
      <c r="C444" s="9"/>
      <c r="D444" s="9"/>
      <c r="E444" s="9"/>
      <c r="F444" s="9"/>
      <c r="G444" s="9"/>
      <c r="H444" s="9"/>
    </row>
    <row r="445" spans="1:8" x14ac:dyDescent="0.3">
      <c r="A445" s="9"/>
      <c r="B445" s="9"/>
      <c r="C445" s="9"/>
      <c r="D445" s="9"/>
      <c r="E445" s="9"/>
      <c r="F445" s="9"/>
      <c r="G445" s="9"/>
      <c r="H445" s="9"/>
    </row>
    <row r="446" spans="1:8" x14ac:dyDescent="0.3">
      <c r="A446" s="9"/>
      <c r="B446" s="9"/>
      <c r="C446" s="9"/>
      <c r="D446" s="9"/>
      <c r="E446" s="9"/>
      <c r="F446" s="9"/>
      <c r="G446" s="9"/>
      <c r="H446" s="9"/>
    </row>
    <row r="447" spans="1:8" x14ac:dyDescent="0.3">
      <c r="A447" s="9"/>
      <c r="B447" s="9"/>
      <c r="C447" s="9"/>
      <c r="D447" s="9"/>
      <c r="E447" s="9"/>
      <c r="F447" s="9"/>
      <c r="G447" s="9"/>
      <c r="H447" s="9"/>
    </row>
    <row r="448" spans="1:8" x14ac:dyDescent="0.3">
      <c r="A448" s="9"/>
      <c r="B448" s="9"/>
      <c r="C448" s="9"/>
      <c r="D448" s="9"/>
      <c r="E448" s="9"/>
      <c r="F448" s="9"/>
      <c r="G448" s="9"/>
      <c r="H448" s="9"/>
    </row>
    <row r="449" spans="1:8" x14ac:dyDescent="0.3">
      <c r="A449" s="9"/>
      <c r="B449" s="9"/>
      <c r="C449" s="9"/>
      <c r="D449" s="9"/>
      <c r="E449" s="9"/>
      <c r="F449" s="9"/>
      <c r="G449" s="9"/>
      <c r="H449" s="9"/>
    </row>
    <row r="450" spans="1:8" x14ac:dyDescent="0.3">
      <c r="A450" s="9"/>
      <c r="B450" s="9"/>
      <c r="C450" s="9"/>
      <c r="D450" s="9"/>
      <c r="E450" s="9"/>
      <c r="F450" s="9"/>
      <c r="G450" s="9"/>
      <c r="H450" s="9"/>
    </row>
  </sheetData>
  <mergeCells count="2">
    <mergeCell ref="A2:H2"/>
    <mergeCell ref="A3:H3"/>
  </mergeCells>
  <dataValidations count="3">
    <dataValidation type="list" allowBlank="1" showInputMessage="1" showErrorMessage="1" sqref="A5:A149">
      <formula1>"СОШ № 2,СОШ № 5,СОШ № 7,ООШ № 8,СОШ № 10,Хибинская Гимназия"</formula1>
      <formula2>0</formula2>
    </dataValidation>
    <dataValidation type="list" allowBlank="1" showInputMessage="1" showErrorMessage="1" sqref="D5:D149">
      <formula1>"МБОУ СОШ № 2,МБОУ СОШ № 5,МБОУ СОШ № 7,МБОУ ООШ № 8,МБОУ СОШ № 10,МБОУ Хибинская гимназия"</formula1>
      <formula2>0</formula2>
    </dataValidation>
    <dataValidation type="list" allowBlank="1" showInputMessage="1" showErrorMessage="1" sqref="C5:C70">
      <formula1>"4,5,6,7,8,9,10,11"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2"/>
  <sheetViews>
    <sheetView topLeftCell="A70" zoomScale="80" zoomScaleNormal="80" workbookViewId="0">
      <selection activeCell="H9" sqref="H9"/>
    </sheetView>
  </sheetViews>
  <sheetFormatPr defaultColWidth="8.6640625" defaultRowHeight="14.4" x14ac:dyDescent="0.3"/>
  <cols>
    <col min="1" max="1" width="19.33203125" customWidth="1"/>
    <col min="2" max="2" width="23.664062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28.44140625" customWidth="1"/>
  </cols>
  <sheetData>
    <row r="2" spans="1:8" ht="19.8" x14ac:dyDescent="0.4">
      <c r="A2" s="70" t="s">
        <v>0</v>
      </c>
      <c r="B2" s="70"/>
      <c r="C2" s="70"/>
      <c r="D2" s="70"/>
      <c r="E2" s="70"/>
      <c r="F2" s="70"/>
      <c r="G2" s="70"/>
      <c r="H2" s="70"/>
    </row>
    <row r="3" spans="1:8" ht="21.75" customHeight="1" x14ac:dyDescent="0.4">
      <c r="A3" s="71" t="s">
        <v>217</v>
      </c>
      <c r="B3" s="71"/>
      <c r="C3" s="71"/>
      <c r="D3" s="71"/>
      <c r="E3" s="71"/>
      <c r="F3" s="71"/>
      <c r="G3" s="71"/>
      <c r="H3" s="71"/>
    </row>
    <row r="4" spans="1:8" ht="31.5" customHeight="1" x14ac:dyDescent="0.3">
      <c r="A4" s="1" t="s">
        <v>2</v>
      </c>
      <c r="B4" s="1" t="s">
        <v>3</v>
      </c>
      <c r="C4" s="1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" t="s">
        <v>9</v>
      </c>
    </row>
    <row r="5" spans="1:8" ht="31.2" x14ac:dyDescent="0.3">
      <c r="A5" s="4" t="s">
        <v>91</v>
      </c>
      <c r="B5" s="26" t="s">
        <v>218</v>
      </c>
      <c r="C5" s="9">
        <v>5</v>
      </c>
      <c r="D5" s="4" t="s">
        <v>66</v>
      </c>
      <c r="E5" s="26">
        <v>27</v>
      </c>
      <c r="F5" s="4">
        <v>42</v>
      </c>
      <c r="G5" s="26">
        <v>64.2</v>
      </c>
      <c r="H5" s="72" t="s">
        <v>140</v>
      </c>
    </row>
    <row r="6" spans="1:8" ht="31.2" x14ac:dyDescent="0.3">
      <c r="A6" s="4" t="s">
        <v>91</v>
      </c>
      <c r="B6" s="29" t="s">
        <v>10</v>
      </c>
      <c r="C6" s="9">
        <v>5</v>
      </c>
      <c r="D6" s="4" t="s">
        <v>66</v>
      </c>
      <c r="E6" s="29">
        <v>26</v>
      </c>
      <c r="F6" s="4">
        <v>42</v>
      </c>
      <c r="G6" s="29">
        <v>62</v>
      </c>
      <c r="H6" s="73" t="s">
        <v>219</v>
      </c>
    </row>
    <row r="7" spans="1:8" ht="31.2" x14ac:dyDescent="0.3">
      <c r="A7" s="4" t="s">
        <v>91</v>
      </c>
      <c r="B7" s="29" t="s">
        <v>220</v>
      </c>
      <c r="C7" s="9">
        <v>5</v>
      </c>
      <c r="D7" s="4" t="s">
        <v>66</v>
      </c>
      <c r="E7" s="29">
        <v>25</v>
      </c>
      <c r="F7" s="4">
        <v>42</v>
      </c>
      <c r="G7" s="29">
        <v>59.5</v>
      </c>
      <c r="H7" s="73" t="s">
        <v>219</v>
      </c>
    </row>
    <row r="8" spans="1:8" ht="31.2" x14ac:dyDescent="0.3">
      <c r="A8" s="4" t="s">
        <v>91</v>
      </c>
      <c r="B8" s="29" t="s">
        <v>161</v>
      </c>
      <c r="C8" s="9">
        <v>5</v>
      </c>
      <c r="D8" s="4" t="s">
        <v>66</v>
      </c>
      <c r="E8" s="29">
        <v>25</v>
      </c>
      <c r="F8" s="4">
        <v>42</v>
      </c>
      <c r="G8" s="29">
        <v>59.5</v>
      </c>
      <c r="H8" s="73" t="s">
        <v>219</v>
      </c>
    </row>
    <row r="9" spans="1:8" ht="31.2" x14ac:dyDescent="0.3">
      <c r="A9" s="4" t="s">
        <v>91</v>
      </c>
      <c r="B9" s="29" t="s">
        <v>221</v>
      </c>
      <c r="C9" s="9">
        <v>5</v>
      </c>
      <c r="D9" s="4" t="s">
        <v>66</v>
      </c>
      <c r="E9" s="29">
        <v>24</v>
      </c>
      <c r="F9" s="4">
        <v>42</v>
      </c>
      <c r="G9" s="29">
        <v>57.1</v>
      </c>
      <c r="H9" s="73" t="s">
        <v>219</v>
      </c>
    </row>
    <row r="10" spans="1:8" ht="46.8" x14ac:dyDescent="0.3">
      <c r="A10" s="4" t="s">
        <v>91</v>
      </c>
      <c r="B10" s="29" t="s">
        <v>98</v>
      </c>
      <c r="C10" s="9">
        <v>5</v>
      </c>
      <c r="D10" s="4" t="s">
        <v>66</v>
      </c>
      <c r="E10" s="29">
        <v>21</v>
      </c>
      <c r="F10" s="4">
        <v>42</v>
      </c>
      <c r="G10" s="29">
        <v>50</v>
      </c>
      <c r="H10" s="38" t="s">
        <v>143</v>
      </c>
    </row>
    <row r="11" spans="1:8" ht="31.2" x14ac:dyDescent="0.3">
      <c r="A11" s="4" t="s">
        <v>91</v>
      </c>
      <c r="B11" s="29" t="s">
        <v>15</v>
      </c>
      <c r="C11" s="9">
        <v>5</v>
      </c>
      <c r="D11" s="4" t="s">
        <v>66</v>
      </c>
      <c r="E11" s="29">
        <v>21</v>
      </c>
      <c r="F11" s="4">
        <v>42</v>
      </c>
      <c r="G11" s="29">
        <v>50</v>
      </c>
      <c r="H11" s="38" t="s">
        <v>143</v>
      </c>
    </row>
    <row r="12" spans="1:8" ht="31.2" x14ac:dyDescent="0.3">
      <c r="A12" s="4" t="s">
        <v>91</v>
      </c>
      <c r="B12" s="29" t="s">
        <v>222</v>
      </c>
      <c r="C12" s="9">
        <v>5</v>
      </c>
      <c r="D12" s="4" t="s">
        <v>66</v>
      </c>
      <c r="E12" s="29">
        <v>20</v>
      </c>
      <c r="F12" s="4">
        <v>42</v>
      </c>
      <c r="G12" s="29">
        <v>47.7</v>
      </c>
      <c r="H12" s="29" t="s">
        <v>143</v>
      </c>
    </row>
    <row r="13" spans="1:8" ht="31.2" x14ac:dyDescent="0.3">
      <c r="A13" s="4" t="s">
        <v>91</v>
      </c>
      <c r="B13" s="29" t="s">
        <v>223</v>
      </c>
      <c r="C13" s="9">
        <v>5</v>
      </c>
      <c r="D13" s="4" t="s">
        <v>66</v>
      </c>
      <c r="E13" s="29">
        <v>20</v>
      </c>
      <c r="F13" s="4">
        <v>42</v>
      </c>
      <c r="G13" s="29">
        <v>47.7</v>
      </c>
      <c r="H13" s="29" t="s">
        <v>143</v>
      </c>
    </row>
    <row r="14" spans="1:8" ht="31.2" x14ac:dyDescent="0.3">
      <c r="A14" s="4" t="s">
        <v>91</v>
      </c>
      <c r="B14" s="29" t="s">
        <v>224</v>
      </c>
      <c r="C14" s="9">
        <v>5</v>
      </c>
      <c r="D14" s="4" t="s">
        <v>66</v>
      </c>
      <c r="E14" s="29">
        <v>20</v>
      </c>
      <c r="F14" s="4">
        <v>42</v>
      </c>
      <c r="G14" s="29">
        <v>47.7</v>
      </c>
      <c r="H14" s="29" t="s">
        <v>143</v>
      </c>
    </row>
    <row r="15" spans="1:8" ht="15.6" x14ac:dyDescent="0.3">
      <c r="A15" s="4" t="s">
        <v>91</v>
      </c>
      <c r="B15" s="29" t="s">
        <v>18</v>
      </c>
      <c r="C15" s="9">
        <v>5</v>
      </c>
      <c r="D15" s="4" t="s">
        <v>66</v>
      </c>
      <c r="E15" s="29">
        <v>19</v>
      </c>
      <c r="F15" s="4">
        <v>42</v>
      </c>
      <c r="G15" s="29">
        <v>45.2</v>
      </c>
      <c r="H15" s="29" t="s">
        <v>143</v>
      </c>
    </row>
    <row r="16" spans="1:8" ht="31.2" x14ac:dyDescent="0.3">
      <c r="A16" s="4" t="s">
        <v>91</v>
      </c>
      <c r="B16" s="29" t="s">
        <v>159</v>
      </c>
      <c r="C16" s="9">
        <v>5</v>
      </c>
      <c r="D16" s="4" t="s">
        <v>66</v>
      </c>
      <c r="E16" s="29">
        <v>19</v>
      </c>
      <c r="F16" s="4">
        <v>42</v>
      </c>
      <c r="G16" s="29">
        <v>45.2</v>
      </c>
      <c r="H16" s="29" t="s">
        <v>143</v>
      </c>
    </row>
    <row r="17" spans="1:8" ht="31.2" x14ac:dyDescent="0.3">
      <c r="A17" s="4" t="s">
        <v>91</v>
      </c>
      <c r="B17" s="29" t="s">
        <v>225</v>
      </c>
      <c r="C17" s="9">
        <v>5</v>
      </c>
      <c r="D17" s="4" t="s">
        <v>66</v>
      </c>
      <c r="E17" s="29">
        <v>18</v>
      </c>
      <c r="F17" s="4">
        <v>42</v>
      </c>
      <c r="G17" s="29">
        <v>42.8</v>
      </c>
      <c r="H17" s="29" t="s">
        <v>143</v>
      </c>
    </row>
    <row r="18" spans="1:8" ht="31.2" x14ac:dyDescent="0.3">
      <c r="A18" s="4" t="s">
        <v>91</v>
      </c>
      <c r="B18" s="29" t="s">
        <v>226</v>
      </c>
      <c r="C18" s="9">
        <v>5</v>
      </c>
      <c r="D18" s="4" t="s">
        <v>66</v>
      </c>
      <c r="E18" s="29">
        <v>17</v>
      </c>
      <c r="F18" s="4">
        <v>42</v>
      </c>
      <c r="G18" s="29">
        <v>40.4</v>
      </c>
      <c r="H18" s="29" t="s">
        <v>143</v>
      </c>
    </row>
    <row r="19" spans="1:8" ht="31.2" x14ac:dyDescent="0.3">
      <c r="A19" s="4" t="s">
        <v>91</v>
      </c>
      <c r="B19" s="29" t="s">
        <v>227</v>
      </c>
      <c r="C19" s="9">
        <v>5</v>
      </c>
      <c r="D19" s="4" t="s">
        <v>66</v>
      </c>
      <c r="E19" s="29">
        <v>16</v>
      </c>
      <c r="F19" s="4">
        <v>42</v>
      </c>
      <c r="G19" s="29">
        <v>38.1</v>
      </c>
      <c r="H19" s="29" t="s">
        <v>143</v>
      </c>
    </row>
    <row r="20" spans="1:8" ht="31.2" x14ac:dyDescent="0.3">
      <c r="A20" s="4" t="s">
        <v>91</v>
      </c>
      <c r="B20" s="29" t="s">
        <v>228</v>
      </c>
      <c r="C20" s="9">
        <v>5</v>
      </c>
      <c r="D20" s="4" t="s">
        <v>66</v>
      </c>
      <c r="E20" s="29">
        <v>15</v>
      </c>
      <c r="F20" s="4">
        <v>42</v>
      </c>
      <c r="G20" s="29">
        <v>35.700000000000003</v>
      </c>
      <c r="H20" s="29" t="s">
        <v>143</v>
      </c>
    </row>
    <row r="21" spans="1:8" ht="31.2" x14ac:dyDescent="0.3">
      <c r="A21" s="4" t="s">
        <v>91</v>
      </c>
      <c r="B21" s="29" t="s">
        <v>23</v>
      </c>
      <c r="C21" s="9">
        <v>5</v>
      </c>
      <c r="D21" s="4" t="s">
        <v>66</v>
      </c>
      <c r="E21" s="29">
        <v>14</v>
      </c>
      <c r="F21" s="4">
        <v>42</v>
      </c>
      <c r="G21" s="29">
        <v>33.299999999999997</v>
      </c>
      <c r="H21" s="29" t="s">
        <v>143</v>
      </c>
    </row>
    <row r="22" spans="1:8" ht="31.2" x14ac:dyDescent="0.3">
      <c r="A22" s="4" t="s">
        <v>91</v>
      </c>
      <c r="B22" s="29" t="s">
        <v>22</v>
      </c>
      <c r="C22" s="9">
        <v>5</v>
      </c>
      <c r="D22" s="4" t="s">
        <v>66</v>
      </c>
      <c r="E22" s="29">
        <v>12</v>
      </c>
      <c r="F22" s="4">
        <v>42</v>
      </c>
      <c r="G22" s="29">
        <v>28.6</v>
      </c>
      <c r="H22" s="29" t="s">
        <v>143</v>
      </c>
    </row>
    <row r="23" spans="1:8" ht="31.2" x14ac:dyDescent="0.3">
      <c r="A23" s="4" t="s">
        <v>91</v>
      </c>
      <c r="B23" s="26" t="s">
        <v>229</v>
      </c>
      <c r="C23" s="9">
        <v>6</v>
      </c>
      <c r="D23" s="4" t="s">
        <v>66</v>
      </c>
      <c r="E23" s="26">
        <v>33</v>
      </c>
      <c r="F23" s="4">
        <v>42</v>
      </c>
      <c r="G23" s="26">
        <v>78.5</v>
      </c>
      <c r="H23" s="72" t="s">
        <v>140</v>
      </c>
    </row>
    <row r="24" spans="1:8" ht="31.2" x14ac:dyDescent="0.3">
      <c r="A24" s="4" t="s">
        <v>91</v>
      </c>
      <c r="B24" s="29" t="s">
        <v>72</v>
      </c>
      <c r="C24" s="9">
        <v>6</v>
      </c>
      <c r="D24" s="4" t="s">
        <v>66</v>
      </c>
      <c r="E24" s="29">
        <v>31</v>
      </c>
      <c r="F24" s="4">
        <v>42</v>
      </c>
      <c r="G24" s="29">
        <v>73.8</v>
      </c>
      <c r="H24" s="73" t="s">
        <v>219</v>
      </c>
    </row>
    <row r="25" spans="1:8" ht="31.2" x14ac:dyDescent="0.3">
      <c r="A25" s="4" t="s">
        <v>91</v>
      </c>
      <c r="B25" s="29" t="s">
        <v>73</v>
      </c>
      <c r="C25" s="9">
        <v>6</v>
      </c>
      <c r="D25" s="4" t="s">
        <v>66</v>
      </c>
      <c r="E25" s="29">
        <v>31</v>
      </c>
      <c r="F25" s="4">
        <v>42</v>
      </c>
      <c r="G25" s="29">
        <v>73.8</v>
      </c>
      <c r="H25" s="73" t="s">
        <v>219</v>
      </c>
    </row>
    <row r="26" spans="1:8" ht="15.75" customHeight="1" x14ac:dyDescent="0.3">
      <c r="A26" s="4" t="s">
        <v>91</v>
      </c>
      <c r="B26" s="29" t="s">
        <v>75</v>
      </c>
      <c r="C26" s="9">
        <v>6</v>
      </c>
      <c r="D26" s="4" t="s">
        <v>66</v>
      </c>
      <c r="E26" s="29">
        <v>31</v>
      </c>
      <c r="F26" s="4">
        <v>42</v>
      </c>
      <c r="G26" s="29">
        <v>73.8</v>
      </c>
      <c r="H26" s="73" t="s">
        <v>219</v>
      </c>
    </row>
    <row r="27" spans="1:8" ht="31.2" x14ac:dyDescent="0.3">
      <c r="A27" s="4" t="s">
        <v>91</v>
      </c>
      <c r="B27" s="29" t="s">
        <v>230</v>
      </c>
      <c r="C27" s="9">
        <v>6</v>
      </c>
      <c r="D27" s="4" t="s">
        <v>66</v>
      </c>
      <c r="E27" s="29">
        <v>30</v>
      </c>
      <c r="F27" s="4">
        <v>42</v>
      </c>
      <c r="G27" s="29">
        <v>71.400000000000006</v>
      </c>
      <c r="H27" s="73" t="s">
        <v>219</v>
      </c>
    </row>
    <row r="28" spans="1:8" ht="31.2" x14ac:dyDescent="0.3">
      <c r="A28" s="4" t="s">
        <v>91</v>
      </c>
      <c r="B28" s="29" t="s">
        <v>231</v>
      </c>
      <c r="C28" s="9">
        <v>6</v>
      </c>
      <c r="D28" s="4" t="s">
        <v>66</v>
      </c>
      <c r="E28" s="29">
        <v>28</v>
      </c>
      <c r="F28" s="4">
        <v>42</v>
      </c>
      <c r="G28" s="29">
        <v>66.599999999999994</v>
      </c>
      <c r="H28" s="29" t="s">
        <v>143</v>
      </c>
    </row>
    <row r="29" spans="1:8" ht="31.2" x14ac:dyDescent="0.3">
      <c r="A29" s="4" t="s">
        <v>91</v>
      </c>
      <c r="B29" s="29" t="s">
        <v>69</v>
      </c>
      <c r="C29" s="9">
        <v>6</v>
      </c>
      <c r="D29" s="4" t="s">
        <v>66</v>
      </c>
      <c r="E29" s="29">
        <v>27</v>
      </c>
      <c r="F29" s="4">
        <v>42</v>
      </c>
      <c r="G29" s="29">
        <v>64.2</v>
      </c>
      <c r="H29" s="29" t="s">
        <v>143</v>
      </c>
    </row>
    <row r="30" spans="1:8" ht="31.2" x14ac:dyDescent="0.3">
      <c r="A30" s="4" t="s">
        <v>91</v>
      </c>
      <c r="B30" s="29" t="s">
        <v>65</v>
      </c>
      <c r="C30" s="9">
        <v>6</v>
      </c>
      <c r="D30" s="4" t="s">
        <v>66</v>
      </c>
      <c r="E30" s="29">
        <v>27</v>
      </c>
      <c r="F30" s="4">
        <v>42</v>
      </c>
      <c r="G30" s="29">
        <v>64.2</v>
      </c>
      <c r="H30" s="29" t="s">
        <v>143</v>
      </c>
    </row>
    <row r="31" spans="1:8" ht="31.2" x14ac:dyDescent="0.3">
      <c r="A31" s="4" t="s">
        <v>91</v>
      </c>
      <c r="B31" s="29" t="s">
        <v>77</v>
      </c>
      <c r="C31" s="9">
        <v>6</v>
      </c>
      <c r="D31" s="4" t="s">
        <v>66</v>
      </c>
      <c r="E31" s="29">
        <v>26</v>
      </c>
      <c r="F31" s="4">
        <v>42</v>
      </c>
      <c r="G31" s="29">
        <v>61.9</v>
      </c>
      <c r="H31" s="29" t="s">
        <v>143</v>
      </c>
    </row>
    <row r="32" spans="1:8" ht="31.2" x14ac:dyDescent="0.3">
      <c r="A32" s="4" t="s">
        <v>91</v>
      </c>
      <c r="B32" s="29" t="s">
        <v>232</v>
      </c>
      <c r="C32" s="9">
        <v>6</v>
      </c>
      <c r="D32" s="4" t="s">
        <v>66</v>
      </c>
      <c r="E32" s="29">
        <v>26</v>
      </c>
      <c r="F32" s="4">
        <v>42</v>
      </c>
      <c r="G32" s="29">
        <v>61.9</v>
      </c>
      <c r="H32" s="29" t="s">
        <v>143</v>
      </c>
    </row>
    <row r="33" spans="1:8" ht="31.2" x14ac:dyDescent="0.3">
      <c r="A33" s="4" t="s">
        <v>91</v>
      </c>
      <c r="B33" s="29" t="s">
        <v>169</v>
      </c>
      <c r="C33" s="9">
        <v>6</v>
      </c>
      <c r="D33" s="4" t="s">
        <v>66</v>
      </c>
      <c r="E33" s="29">
        <v>24</v>
      </c>
      <c r="F33" s="4">
        <v>42</v>
      </c>
      <c r="G33" s="29">
        <v>57.1</v>
      </c>
      <c r="H33" s="29" t="s">
        <v>143</v>
      </c>
    </row>
    <row r="34" spans="1:8" ht="31.2" x14ac:dyDescent="0.3">
      <c r="A34" s="4" t="s">
        <v>91</v>
      </c>
      <c r="B34" s="29" t="s">
        <v>233</v>
      </c>
      <c r="C34" s="9">
        <v>6</v>
      </c>
      <c r="D34" s="4" t="s">
        <v>66</v>
      </c>
      <c r="E34" s="29">
        <v>23</v>
      </c>
      <c r="F34" s="4">
        <v>42</v>
      </c>
      <c r="G34" s="29">
        <v>54.8</v>
      </c>
      <c r="H34" s="29" t="s">
        <v>143</v>
      </c>
    </row>
    <row r="35" spans="1:8" ht="31.2" x14ac:dyDescent="0.3">
      <c r="A35" s="4" t="s">
        <v>91</v>
      </c>
      <c r="B35" s="29" t="s">
        <v>234</v>
      </c>
      <c r="C35" s="9">
        <v>6</v>
      </c>
      <c r="D35" s="4" t="s">
        <v>66</v>
      </c>
      <c r="E35" s="29">
        <v>20</v>
      </c>
      <c r="F35" s="4">
        <v>42</v>
      </c>
      <c r="G35" s="29">
        <v>47.7</v>
      </c>
      <c r="H35" s="29" t="s">
        <v>143</v>
      </c>
    </row>
    <row r="36" spans="1:8" ht="31.2" x14ac:dyDescent="0.3">
      <c r="A36" s="4" t="s">
        <v>91</v>
      </c>
      <c r="B36" s="29" t="s">
        <v>70</v>
      </c>
      <c r="C36" s="9">
        <v>6</v>
      </c>
      <c r="D36" s="4" t="s">
        <v>66</v>
      </c>
      <c r="E36" s="29">
        <v>18</v>
      </c>
      <c r="F36" s="4">
        <v>42</v>
      </c>
      <c r="G36" s="29">
        <v>42.8</v>
      </c>
      <c r="H36" s="29" t="s">
        <v>143</v>
      </c>
    </row>
    <row r="37" spans="1:8" ht="15.6" x14ac:dyDescent="0.3">
      <c r="A37" s="4" t="s">
        <v>91</v>
      </c>
      <c r="B37" s="29" t="s">
        <v>235</v>
      </c>
      <c r="C37" s="9">
        <v>6</v>
      </c>
      <c r="D37" s="4" t="s">
        <v>66</v>
      </c>
      <c r="E37" s="29">
        <v>17</v>
      </c>
      <c r="F37" s="4">
        <v>42</v>
      </c>
      <c r="G37" s="29">
        <v>40.5</v>
      </c>
      <c r="H37" s="29" t="s">
        <v>143</v>
      </c>
    </row>
    <row r="38" spans="1:8" ht="31.2" x14ac:dyDescent="0.3">
      <c r="A38" s="4" t="s">
        <v>91</v>
      </c>
      <c r="B38" s="29" t="s">
        <v>236</v>
      </c>
      <c r="C38" s="9">
        <v>6</v>
      </c>
      <c r="D38" s="4" t="s">
        <v>66</v>
      </c>
      <c r="E38" s="29">
        <v>13</v>
      </c>
      <c r="F38" s="4">
        <v>42</v>
      </c>
      <c r="G38" s="29">
        <v>30.9</v>
      </c>
      <c r="H38" s="29" t="s">
        <v>143</v>
      </c>
    </row>
    <row r="39" spans="1:8" ht="31.2" x14ac:dyDescent="0.3">
      <c r="A39" s="4" t="s">
        <v>91</v>
      </c>
      <c r="B39" s="29" t="s">
        <v>170</v>
      </c>
      <c r="C39" s="9">
        <v>6</v>
      </c>
      <c r="D39" s="4" t="s">
        <v>66</v>
      </c>
      <c r="E39" s="29">
        <v>12</v>
      </c>
      <c r="F39" s="4">
        <v>42</v>
      </c>
      <c r="G39" s="29">
        <v>28.6</v>
      </c>
      <c r="H39" s="29" t="s">
        <v>143</v>
      </c>
    </row>
    <row r="40" spans="1:8" ht="31.2" x14ac:dyDescent="0.3">
      <c r="A40" s="4" t="s">
        <v>91</v>
      </c>
      <c r="B40" s="26" t="s">
        <v>29</v>
      </c>
      <c r="C40" s="9">
        <v>7</v>
      </c>
      <c r="D40" s="4" t="s">
        <v>66</v>
      </c>
      <c r="E40" s="26">
        <v>54</v>
      </c>
      <c r="F40" s="4">
        <v>66</v>
      </c>
      <c r="G40" s="26">
        <v>82</v>
      </c>
      <c r="H40" s="72" t="s">
        <v>140</v>
      </c>
    </row>
    <row r="41" spans="1:8" ht="31.2" x14ac:dyDescent="0.3">
      <c r="A41" s="4" t="s">
        <v>91</v>
      </c>
      <c r="B41" s="29" t="s">
        <v>26</v>
      </c>
      <c r="C41" s="9">
        <v>7</v>
      </c>
      <c r="D41" s="4" t="s">
        <v>66</v>
      </c>
      <c r="E41" s="29">
        <v>52</v>
      </c>
      <c r="F41" s="4">
        <v>66</v>
      </c>
      <c r="G41" s="29">
        <v>79</v>
      </c>
      <c r="H41" s="73" t="s">
        <v>141</v>
      </c>
    </row>
    <row r="42" spans="1:8" ht="31.2" x14ac:dyDescent="0.3">
      <c r="A42" s="4" t="s">
        <v>91</v>
      </c>
      <c r="B42" s="29" t="s">
        <v>24</v>
      </c>
      <c r="C42" s="9">
        <v>7</v>
      </c>
      <c r="D42" s="4" t="s">
        <v>66</v>
      </c>
      <c r="E42" s="29">
        <v>50</v>
      </c>
      <c r="F42" s="4">
        <v>66</v>
      </c>
      <c r="G42" s="29">
        <v>76</v>
      </c>
      <c r="H42" s="73" t="s">
        <v>141</v>
      </c>
    </row>
    <row r="43" spans="1:8" ht="31.2" x14ac:dyDescent="0.3">
      <c r="A43" s="4" t="s">
        <v>91</v>
      </c>
      <c r="B43" s="29" t="s">
        <v>237</v>
      </c>
      <c r="C43" s="9">
        <v>7</v>
      </c>
      <c r="D43" s="4" t="s">
        <v>66</v>
      </c>
      <c r="E43" s="29">
        <v>48</v>
      </c>
      <c r="F43" s="4">
        <v>66</v>
      </c>
      <c r="G43" s="29">
        <v>73</v>
      </c>
      <c r="H43" s="73" t="s">
        <v>141</v>
      </c>
    </row>
    <row r="44" spans="1:8" ht="31.2" x14ac:dyDescent="0.3">
      <c r="A44" s="4" t="s">
        <v>91</v>
      </c>
      <c r="B44" s="29" t="s">
        <v>30</v>
      </c>
      <c r="C44" s="9">
        <v>7</v>
      </c>
      <c r="D44" s="4" t="s">
        <v>66</v>
      </c>
      <c r="E44" s="29">
        <v>44</v>
      </c>
      <c r="F44" s="4">
        <v>66</v>
      </c>
      <c r="G44" s="29">
        <v>66</v>
      </c>
      <c r="H44" s="73" t="s">
        <v>141</v>
      </c>
    </row>
    <row r="45" spans="1:8" ht="31.2" x14ac:dyDescent="0.3">
      <c r="A45" s="4" t="s">
        <v>91</v>
      </c>
      <c r="B45" s="29" t="s">
        <v>27</v>
      </c>
      <c r="C45" s="9">
        <v>7</v>
      </c>
      <c r="D45" s="4" t="s">
        <v>66</v>
      </c>
      <c r="E45" s="29">
        <v>43</v>
      </c>
      <c r="F45" s="4">
        <v>66</v>
      </c>
      <c r="G45" s="29">
        <v>65</v>
      </c>
      <c r="H45" s="73" t="s">
        <v>141</v>
      </c>
    </row>
    <row r="46" spans="1:8" ht="31.2" x14ac:dyDescent="0.3">
      <c r="A46" s="4" t="s">
        <v>91</v>
      </c>
      <c r="B46" s="29" t="s">
        <v>31</v>
      </c>
      <c r="C46" s="9">
        <v>7</v>
      </c>
      <c r="D46" s="4" t="s">
        <v>66</v>
      </c>
      <c r="E46" s="29">
        <v>30</v>
      </c>
      <c r="F46" s="4">
        <v>66</v>
      </c>
      <c r="G46" s="29">
        <v>45.4</v>
      </c>
      <c r="H46" s="29" t="s">
        <v>97</v>
      </c>
    </row>
    <row r="47" spans="1:8" ht="31.2" x14ac:dyDescent="0.3">
      <c r="A47" s="4" t="s">
        <v>91</v>
      </c>
      <c r="B47" s="29" t="s">
        <v>40</v>
      </c>
      <c r="C47" s="9">
        <v>7</v>
      </c>
      <c r="D47" s="4" t="s">
        <v>66</v>
      </c>
      <c r="E47" s="29">
        <v>28</v>
      </c>
      <c r="F47" s="4">
        <v>66</v>
      </c>
      <c r="G47" s="29">
        <v>42</v>
      </c>
      <c r="H47" s="29" t="s">
        <v>97</v>
      </c>
    </row>
    <row r="48" spans="1:8" ht="15.6" x14ac:dyDescent="0.3">
      <c r="A48" s="4" t="s">
        <v>91</v>
      </c>
      <c r="B48" s="29" t="s">
        <v>162</v>
      </c>
      <c r="C48" s="9">
        <v>7</v>
      </c>
      <c r="D48" s="4" t="s">
        <v>66</v>
      </c>
      <c r="E48" s="29">
        <v>27</v>
      </c>
      <c r="F48" s="4">
        <v>66</v>
      </c>
      <c r="G48" s="29">
        <v>40</v>
      </c>
      <c r="H48" s="29" t="s">
        <v>97</v>
      </c>
    </row>
    <row r="49" spans="1:8" ht="31.2" x14ac:dyDescent="0.3">
      <c r="A49" s="4" t="s">
        <v>91</v>
      </c>
      <c r="B49" s="29" t="s">
        <v>41</v>
      </c>
      <c r="C49" s="9">
        <v>7</v>
      </c>
      <c r="D49" s="4" t="s">
        <v>66</v>
      </c>
      <c r="E49" s="29">
        <v>26</v>
      </c>
      <c r="F49" s="4">
        <v>66</v>
      </c>
      <c r="G49" s="29">
        <v>39</v>
      </c>
      <c r="H49" s="29" t="s">
        <v>97</v>
      </c>
    </row>
    <row r="50" spans="1:8" ht="31.2" x14ac:dyDescent="0.3">
      <c r="A50" s="4" t="s">
        <v>91</v>
      </c>
      <c r="B50" s="29" t="s">
        <v>28</v>
      </c>
      <c r="C50" s="9">
        <v>7</v>
      </c>
      <c r="D50" s="4" t="s">
        <v>66</v>
      </c>
      <c r="E50" s="29">
        <v>26</v>
      </c>
      <c r="F50" s="4">
        <v>66</v>
      </c>
      <c r="G50" s="29">
        <v>39</v>
      </c>
      <c r="H50" s="29" t="s">
        <v>97</v>
      </c>
    </row>
    <row r="51" spans="1:8" ht="31.2" x14ac:dyDescent="0.3">
      <c r="A51" s="4" t="s">
        <v>91</v>
      </c>
      <c r="B51" s="29" t="s">
        <v>238</v>
      </c>
      <c r="C51" s="9">
        <v>7</v>
      </c>
      <c r="D51" s="4" t="s">
        <v>66</v>
      </c>
      <c r="E51" s="29">
        <v>25</v>
      </c>
      <c r="F51" s="4">
        <v>66</v>
      </c>
      <c r="G51" s="29">
        <v>37</v>
      </c>
      <c r="H51" s="29" t="s">
        <v>97</v>
      </c>
    </row>
    <row r="52" spans="1:8" ht="31.2" x14ac:dyDescent="0.3">
      <c r="A52" s="4" t="s">
        <v>91</v>
      </c>
      <c r="B52" s="29" t="s">
        <v>37</v>
      </c>
      <c r="C52" s="9">
        <v>7</v>
      </c>
      <c r="D52" s="4" t="s">
        <v>66</v>
      </c>
      <c r="E52" s="29">
        <v>22</v>
      </c>
      <c r="F52" s="4">
        <v>66</v>
      </c>
      <c r="G52" s="29">
        <v>33</v>
      </c>
      <c r="H52" s="29" t="s">
        <v>97</v>
      </c>
    </row>
    <row r="53" spans="1:8" ht="31.2" x14ac:dyDescent="0.3">
      <c r="A53" s="4" t="s">
        <v>91</v>
      </c>
      <c r="B53" s="29" t="s">
        <v>239</v>
      </c>
      <c r="C53" s="9">
        <v>7</v>
      </c>
      <c r="D53" s="4" t="s">
        <v>66</v>
      </c>
      <c r="E53" s="29">
        <v>21</v>
      </c>
      <c r="F53" s="4">
        <v>66</v>
      </c>
      <c r="G53" s="29">
        <v>31</v>
      </c>
      <c r="H53" s="29" t="s">
        <v>97</v>
      </c>
    </row>
    <row r="54" spans="1:8" ht="31.2" x14ac:dyDescent="0.3">
      <c r="A54" s="4" t="s">
        <v>91</v>
      </c>
      <c r="B54" s="29" t="s">
        <v>105</v>
      </c>
      <c r="C54" s="9">
        <v>7</v>
      </c>
      <c r="D54" s="4" t="s">
        <v>66</v>
      </c>
      <c r="E54" s="29">
        <v>21</v>
      </c>
      <c r="F54" s="4">
        <v>66</v>
      </c>
      <c r="G54" s="29">
        <v>31</v>
      </c>
      <c r="H54" s="29" t="s">
        <v>143</v>
      </c>
    </row>
    <row r="55" spans="1:8" s="40" customFormat="1" ht="31.2" x14ac:dyDescent="0.3">
      <c r="A55" s="39" t="s">
        <v>91</v>
      </c>
      <c r="B55" s="29" t="s">
        <v>106</v>
      </c>
      <c r="C55" s="39">
        <v>7</v>
      </c>
      <c r="D55" s="39" t="s">
        <v>66</v>
      </c>
      <c r="E55" s="29">
        <v>18</v>
      </c>
      <c r="F55" s="39">
        <v>66</v>
      </c>
      <c r="G55" s="29">
        <v>27</v>
      </c>
      <c r="H55" s="29" t="s">
        <v>143</v>
      </c>
    </row>
    <row r="56" spans="1:8" s="40" customFormat="1" ht="31.2" x14ac:dyDescent="0.3">
      <c r="A56" s="41" t="s">
        <v>91</v>
      </c>
      <c r="B56" s="29" t="s">
        <v>240</v>
      </c>
      <c r="C56" s="41">
        <v>7</v>
      </c>
      <c r="D56" s="41" t="s">
        <v>66</v>
      </c>
      <c r="E56" s="29">
        <v>18</v>
      </c>
      <c r="F56" s="41">
        <v>66</v>
      </c>
      <c r="G56" s="29">
        <v>27</v>
      </c>
      <c r="H56" s="29" t="s">
        <v>143</v>
      </c>
    </row>
    <row r="57" spans="1:8" s="40" customFormat="1" ht="31.2" x14ac:dyDescent="0.3">
      <c r="A57" s="41" t="s">
        <v>91</v>
      </c>
      <c r="B57" s="29" t="s">
        <v>33</v>
      </c>
      <c r="C57" s="41">
        <v>7</v>
      </c>
      <c r="D57" s="41" t="s">
        <v>66</v>
      </c>
      <c r="E57" s="29">
        <v>13</v>
      </c>
      <c r="F57" s="41">
        <v>66</v>
      </c>
      <c r="G57" s="29">
        <v>19</v>
      </c>
      <c r="H57" s="29" t="s">
        <v>143</v>
      </c>
    </row>
    <row r="58" spans="1:8" s="40" customFormat="1" ht="31.2" x14ac:dyDescent="0.3">
      <c r="A58" s="41" t="s">
        <v>91</v>
      </c>
      <c r="B58" s="29" t="s">
        <v>35</v>
      </c>
      <c r="C58" s="41">
        <v>7</v>
      </c>
      <c r="D58" s="41" t="s">
        <v>66</v>
      </c>
      <c r="E58" s="29">
        <v>12</v>
      </c>
      <c r="F58" s="41">
        <v>66</v>
      </c>
      <c r="G58" s="29">
        <v>18</v>
      </c>
      <c r="H58" s="29" t="s">
        <v>143</v>
      </c>
    </row>
    <row r="59" spans="1:8" ht="31.2" x14ac:dyDescent="0.3">
      <c r="A59" s="4" t="s">
        <v>91</v>
      </c>
      <c r="B59" s="29" t="s">
        <v>34</v>
      </c>
      <c r="C59" s="9">
        <v>7</v>
      </c>
      <c r="D59" s="4" t="s">
        <v>66</v>
      </c>
      <c r="E59" s="29">
        <v>8</v>
      </c>
      <c r="F59" s="4">
        <v>66</v>
      </c>
      <c r="G59" s="29">
        <v>12</v>
      </c>
      <c r="H59" s="29" t="s">
        <v>143</v>
      </c>
    </row>
    <row r="60" spans="1:8" ht="31.2" x14ac:dyDescent="0.3">
      <c r="A60" s="4" t="s">
        <v>91</v>
      </c>
      <c r="B60" s="29" t="s">
        <v>142</v>
      </c>
      <c r="C60" s="9">
        <v>7</v>
      </c>
      <c r="D60" s="4" t="s">
        <v>66</v>
      </c>
      <c r="E60" s="29">
        <v>6</v>
      </c>
      <c r="F60" s="4">
        <v>66</v>
      </c>
      <c r="G60" s="29">
        <v>9</v>
      </c>
      <c r="H60" s="42" t="s">
        <v>143</v>
      </c>
    </row>
    <row r="61" spans="1:8" ht="31.2" x14ac:dyDescent="0.3">
      <c r="A61" s="4" t="s">
        <v>91</v>
      </c>
      <c r="B61" s="26" t="s">
        <v>78</v>
      </c>
      <c r="C61" s="9">
        <v>8</v>
      </c>
      <c r="D61" s="4" t="s">
        <v>66</v>
      </c>
      <c r="E61" s="26">
        <v>40</v>
      </c>
      <c r="F61" s="4">
        <v>66</v>
      </c>
      <c r="G61" s="26">
        <v>60.6</v>
      </c>
      <c r="H61" s="72" t="s">
        <v>140</v>
      </c>
    </row>
    <row r="62" spans="1:8" ht="31.2" x14ac:dyDescent="0.3">
      <c r="A62" s="4" t="s">
        <v>91</v>
      </c>
      <c r="B62" s="29" t="s">
        <v>81</v>
      </c>
      <c r="C62" s="9">
        <v>8</v>
      </c>
      <c r="D62" s="4" t="s">
        <v>66</v>
      </c>
      <c r="E62" s="29">
        <v>34</v>
      </c>
      <c r="F62" s="4">
        <v>66</v>
      </c>
      <c r="G62" s="29">
        <v>51.5</v>
      </c>
      <c r="H62" s="73" t="s">
        <v>141</v>
      </c>
    </row>
    <row r="63" spans="1:8" ht="31.2" x14ac:dyDescent="0.3">
      <c r="A63" s="4" t="s">
        <v>91</v>
      </c>
      <c r="B63" s="29" t="s">
        <v>241</v>
      </c>
      <c r="C63" s="9">
        <v>8</v>
      </c>
      <c r="D63" s="4" t="s">
        <v>66</v>
      </c>
      <c r="E63" s="29">
        <v>21</v>
      </c>
      <c r="F63" s="4">
        <v>66</v>
      </c>
      <c r="G63" s="29">
        <v>31.8</v>
      </c>
      <c r="H63" s="29" t="s">
        <v>143</v>
      </c>
    </row>
    <row r="64" spans="1:8" ht="31.2" x14ac:dyDescent="0.3">
      <c r="A64" s="4" t="s">
        <v>91</v>
      </c>
      <c r="B64" s="29" t="s">
        <v>79</v>
      </c>
      <c r="C64" s="9">
        <v>8</v>
      </c>
      <c r="D64" s="4" t="s">
        <v>66</v>
      </c>
      <c r="E64" s="29">
        <v>11</v>
      </c>
      <c r="F64" s="4">
        <v>66</v>
      </c>
      <c r="G64" s="29">
        <v>16.600000000000001</v>
      </c>
      <c r="H64" s="29" t="s">
        <v>143</v>
      </c>
    </row>
    <row r="65" spans="1:8" ht="31.2" x14ac:dyDescent="0.3">
      <c r="A65" s="4" t="s">
        <v>91</v>
      </c>
      <c r="B65" s="29" t="s">
        <v>242</v>
      </c>
      <c r="C65" s="9">
        <v>8</v>
      </c>
      <c r="D65" s="4" t="s">
        <v>66</v>
      </c>
      <c r="E65" s="29">
        <v>10</v>
      </c>
      <c r="F65" s="4">
        <v>66</v>
      </c>
      <c r="G65" s="29">
        <v>15.1</v>
      </c>
      <c r="H65" s="29" t="s">
        <v>143</v>
      </c>
    </row>
    <row r="66" spans="1:8" ht="31.2" x14ac:dyDescent="0.3">
      <c r="A66" s="4" t="s">
        <v>91</v>
      </c>
      <c r="B66" s="26" t="s">
        <v>114</v>
      </c>
      <c r="C66" s="9">
        <v>9</v>
      </c>
      <c r="D66" s="4" t="s">
        <v>66</v>
      </c>
      <c r="E66" s="26">
        <v>21</v>
      </c>
      <c r="F66" s="4">
        <v>32</v>
      </c>
      <c r="G66" s="26">
        <v>60</v>
      </c>
      <c r="H66" s="72" t="s">
        <v>140</v>
      </c>
    </row>
    <row r="67" spans="1:8" ht="31.2" x14ac:dyDescent="0.3">
      <c r="A67" s="4" t="s">
        <v>91</v>
      </c>
      <c r="B67" s="29" t="s">
        <v>243</v>
      </c>
      <c r="C67" s="9">
        <v>9</v>
      </c>
      <c r="D67" s="4" t="s">
        <v>66</v>
      </c>
      <c r="E67" s="29">
        <v>13</v>
      </c>
      <c r="F67" s="4">
        <v>32</v>
      </c>
      <c r="G67" s="29">
        <v>40</v>
      </c>
      <c r="H67" s="29" t="s">
        <v>143</v>
      </c>
    </row>
    <row r="68" spans="1:8" ht="31.2" x14ac:dyDescent="0.3">
      <c r="A68" s="4" t="s">
        <v>91</v>
      </c>
      <c r="B68" s="29" t="s">
        <v>244</v>
      </c>
      <c r="C68" s="9">
        <v>9</v>
      </c>
      <c r="D68" s="4" t="s">
        <v>66</v>
      </c>
      <c r="E68" s="29">
        <v>12</v>
      </c>
      <c r="F68" s="4">
        <v>32</v>
      </c>
      <c r="G68" s="29">
        <v>37</v>
      </c>
      <c r="H68" s="29" t="s">
        <v>143</v>
      </c>
    </row>
    <row r="69" spans="1:8" ht="31.2" x14ac:dyDescent="0.3">
      <c r="A69" s="4" t="s">
        <v>91</v>
      </c>
      <c r="B69" s="29" t="s">
        <v>245</v>
      </c>
      <c r="C69" s="9">
        <v>9</v>
      </c>
      <c r="D69" s="4" t="s">
        <v>66</v>
      </c>
      <c r="E69" s="29">
        <v>12</v>
      </c>
      <c r="F69" s="4">
        <v>32</v>
      </c>
      <c r="G69" s="29">
        <v>37</v>
      </c>
      <c r="H69" s="29" t="s">
        <v>143</v>
      </c>
    </row>
    <row r="70" spans="1:8" ht="31.2" x14ac:dyDescent="0.3">
      <c r="A70" s="4" t="s">
        <v>91</v>
      </c>
      <c r="B70" s="29" t="s">
        <v>246</v>
      </c>
      <c r="C70" s="9">
        <v>9</v>
      </c>
      <c r="D70" s="4" t="s">
        <v>66</v>
      </c>
      <c r="E70" s="29">
        <v>8</v>
      </c>
      <c r="F70" s="4">
        <v>32</v>
      </c>
      <c r="G70" s="29">
        <v>25</v>
      </c>
      <c r="H70" s="29" t="s">
        <v>143</v>
      </c>
    </row>
    <row r="71" spans="1:8" ht="31.2" x14ac:dyDescent="0.3">
      <c r="A71" s="4" t="s">
        <v>91</v>
      </c>
      <c r="B71" s="29" t="s">
        <v>247</v>
      </c>
      <c r="C71" s="9">
        <v>9</v>
      </c>
      <c r="D71" s="4" t="s">
        <v>66</v>
      </c>
      <c r="E71" s="29">
        <v>7</v>
      </c>
      <c r="F71" s="4">
        <v>32</v>
      </c>
      <c r="G71" s="29">
        <v>22</v>
      </c>
      <c r="H71" s="29" t="s">
        <v>143</v>
      </c>
    </row>
    <row r="72" spans="1:8" ht="31.2" x14ac:dyDescent="0.3">
      <c r="A72" s="4" t="s">
        <v>91</v>
      </c>
      <c r="B72" s="29" t="s">
        <v>185</v>
      </c>
      <c r="C72" s="9">
        <v>9</v>
      </c>
      <c r="D72" s="4" t="s">
        <v>66</v>
      </c>
      <c r="E72" s="29">
        <v>6</v>
      </c>
      <c r="F72" s="4">
        <v>32</v>
      </c>
      <c r="G72" s="29">
        <v>19</v>
      </c>
      <c r="H72" s="29" t="s">
        <v>143</v>
      </c>
    </row>
    <row r="73" spans="1:8" ht="31.2" x14ac:dyDescent="0.3">
      <c r="A73" s="4" t="s">
        <v>91</v>
      </c>
      <c r="B73" s="26" t="s">
        <v>187</v>
      </c>
      <c r="C73" s="9">
        <v>10</v>
      </c>
      <c r="D73" s="4" t="s">
        <v>66</v>
      </c>
      <c r="E73" s="26">
        <v>19</v>
      </c>
      <c r="F73" s="4">
        <v>32</v>
      </c>
      <c r="G73" s="26">
        <v>59</v>
      </c>
      <c r="H73" s="72" t="s">
        <v>140</v>
      </c>
    </row>
    <row r="74" spans="1:8" ht="31.2" x14ac:dyDescent="0.3">
      <c r="A74" s="4" t="s">
        <v>91</v>
      </c>
      <c r="B74" s="29" t="s">
        <v>46</v>
      </c>
      <c r="C74" s="9">
        <v>10</v>
      </c>
      <c r="D74" s="4" t="s">
        <v>66</v>
      </c>
      <c r="E74" s="29">
        <v>10.5</v>
      </c>
      <c r="F74" s="4">
        <v>32</v>
      </c>
      <c r="G74" s="29">
        <v>33</v>
      </c>
      <c r="H74" s="29" t="s">
        <v>143</v>
      </c>
    </row>
    <row r="75" spans="1:8" ht="31.2" x14ac:dyDescent="0.3">
      <c r="A75" s="4" t="s">
        <v>91</v>
      </c>
      <c r="B75" s="29" t="s">
        <v>131</v>
      </c>
      <c r="C75" s="9">
        <v>10</v>
      </c>
      <c r="D75" s="4" t="s">
        <v>66</v>
      </c>
      <c r="E75" s="29">
        <v>4.5</v>
      </c>
      <c r="F75" s="4">
        <v>32</v>
      </c>
      <c r="G75" s="29">
        <v>14</v>
      </c>
      <c r="H75" s="29" t="s">
        <v>143</v>
      </c>
    </row>
    <row r="76" spans="1:8" ht="31.2" x14ac:dyDescent="0.3">
      <c r="A76" s="4" t="s">
        <v>91</v>
      </c>
      <c r="B76" s="29" t="s">
        <v>48</v>
      </c>
      <c r="C76" s="9">
        <v>10</v>
      </c>
      <c r="D76" s="4" t="s">
        <v>66</v>
      </c>
      <c r="E76" s="29">
        <v>4</v>
      </c>
      <c r="F76" s="4">
        <v>32</v>
      </c>
      <c r="G76" s="29">
        <v>12.5</v>
      </c>
      <c r="H76" s="29" t="s">
        <v>143</v>
      </c>
    </row>
    <row r="77" spans="1:8" ht="31.2" x14ac:dyDescent="0.3">
      <c r="A77" s="4" t="s">
        <v>91</v>
      </c>
      <c r="B77" s="29" t="s">
        <v>52</v>
      </c>
      <c r="C77" s="9">
        <v>10</v>
      </c>
      <c r="D77" s="4" t="s">
        <v>66</v>
      </c>
      <c r="E77" s="29">
        <v>3.5</v>
      </c>
      <c r="F77" s="4">
        <v>32</v>
      </c>
      <c r="G77" s="29">
        <v>11</v>
      </c>
      <c r="H77" s="29" t="s">
        <v>143</v>
      </c>
    </row>
    <row r="78" spans="1:8" ht="31.2" x14ac:dyDescent="0.3">
      <c r="A78" s="4" t="s">
        <v>91</v>
      </c>
      <c r="B78" s="26" t="s">
        <v>55</v>
      </c>
      <c r="C78" s="9">
        <v>11</v>
      </c>
      <c r="D78" s="4" t="s">
        <v>66</v>
      </c>
      <c r="E78" s="26">
        <v>26</v>
      </c>
      <c r="F78" s="4">
        <v>32</v>
      </c>
      <c r="G78" s="43">
        <v>0.81</v>
      </c>
      <c r="H78" s="72" t="s">
        <v>140</v>
      </c>
    </row>
    <row r="79" spans="1:8" ht="31.2" x14ac:dyDescent="0.3">
      <c r="A79" s="4" t="s">
        <v>91</v>
      </c>
      <c r="B79" s="29" t="s">
        <v>248</v>
      </c>
      <c r="C79" s="9">
        <v>11</v>
      </c>
      <c r="D79" s="4" t="s">
        <v>66</v>
      </c>
      <c r="E79" s="29">
        <v>25</v>
      </c>
      <c r="F79" s="4">
        <v>32</v>
      </c>
      <c r="G79" s="44">
        <v>0.78</v>
      </c>
      <c r="H79" s="73" t="s">
        <v>219</v>
      </c>
    </row>
    <row r="80" spans="1:8" ht="31.2" x14ac:dyDescent="0.3">
      <c r="A80" s="4" t="s">
        <v>91</v>
      </c>
      <c r="B80" s="29" t="s">
        <v>209</v>
      </c>
      <c r="C80" s="9">
        <v>11</v>
      </c>
      <c r="D80" s="4" t="s">
        <v>66</v>
      </c>
      <c r="E80" s="29">
        <v>16</v>
      </c>
      <c r="F80" s="4">
        <v>32</v>
      </c>
      <c r="G80" s="44">
        <v>0.5</v>
      </c>
      <c r="H80" s="29" t="s">
        <v>143</v>
      </c>
    </row>
    <row r="81" spans="1:8" ht="31.2" x14ac:dyDescent="0.3">
      <c r="A81" s="4" t="s">
        <v>91</v>
      </c>
      <c r="B81" s="29" t="s">
        <v>58</v>
      </c>
      <c r="C81" s="9">
        <v>11</v>
      </c>
      <c r="D81" s="4" t="s">
        <v>66</v>
      </c>
      <c r="E81" s="29">
        <v>11</v>
      </c>
      <c r="F81" s="4">
        <v>32</v>
      </c>
      <c r="G81" s="44">
        <v>0.34</v>
      </c>
      <c r="H81" s="29" t="s">
        <v>143</v>
      </c>
    </row>
    <row r="82" spans="1:8" ht="15.6" x14ac:dyDescent="0.3">
      <c r="A82" s="4" t="s">
        <v>91</v>
      </c>
      <c r="B82" s="29"/>
      <c r="C82" s="9"/>
      <c r="D82" s="4"/>
      <c r="E82" s="29"/>
      <c r="F82" s="4"/>
      <c r="G82" s="44"/>
      <c r="H82" s="42"/>
    </row>
    <row r="83" spans="1:8" ht="15.6" x14ac:dyDescent="0.3">
      <c r="A83" s="4" t="s">
        <v>91</v>
      </c>
      <c r="B83" s="29"/>
      <c r="C83" s="9"/>
      <c r="D83" s="4"/>
      <c r="E83" s="29"/>
      <c r="F83" s="4"/>
      <c r="G83" s="44"/>
      <c r="H83" s="42"/>
    </row>
    <row r="84" spans="1:8" ht="15.6" x14ac:dyDescent="0.3">
      <c r="A84" s="4" t="s">
        <v>91</v>
      </c>
      <c r="B84" s="29"/>
      <c r="C84" s="9"/>
      <c r="D84" s="4"/>
      <c r="E84" s="29"/>
      <c r="F84" s="4"/>
      <c r="G84" s="44"/>
      <c r="H84" s="42"/>
    </row>
    <row r="85" spans="1:8" ht="15.6" x14ac:dyDescent="0.3">
      <c r="A85" s="4" t="s">
        <v>91</v>
      </c>
      <c r="B85" s="29"/>
      <c r="C85" s="9"/>
      <c r="D85" s="4"/>
      <c r="E85" s="29"/>
      <c r="F85" s="4"/>
      <c r="G85" s="44"/>
      <c r="H85" s="42"/>
    </row>
    <row r="86" spans="1:8" ht="15.6" x14ac:dyDescent="0.3">
      <c r="A86" s="4" t="s">
        <v>91</v>
      </c>
      <c r="B86" s="29"/>
      <c r="C86" s="9"/>
      <c r="D86" s="4"/>
      <c r="E86" s="29"/>
      <c r="F86" s="4"/>
      <c r="G86" s="44"/>
      <c r="H86" s="42"/>
    </row>
    <row r="87" spans="1:8" ht="15.6" x14ac:dyDescent="0.3">
      <c r="A87" s="4" t="s">
        <v>91</v>
      </c>
      <c r="B87" s="26"/>
      <c r="C87" s="9"/>
      <c r="D87" s="4"/>
      <c r="E87" s="26"/>
      <c r="F87" s="4"/>
      <c r="G87" s="43"/>
      <c r="H87" s="26"/>
    </row>
    <row r="88" spans="1:8" ht="15.6" x14ac:dyDescent="0.3">
      <c r="A88" s="4" t="s">
        <v>91</v>
      </c>
      <c r="B88" s="29"/>
      <c r="C88" s="9"/>
      <c r="D88" s="4"/>
      <c r="E88" s="29"/>
      <c r="F88" s="4"/>
      <c r="G88" s="44"/>
      <c r="H88" s="29"/>
    </row>
    <row r="89" spans="1:8" ht="15.6" x14ac:dyDescent="0.3">
      <c r="A89" s="4" t="s">
        <v>91</v>
      </c>
      <c r="B89" s="29"/>
      <c r="C89" s="9"/>
      <c r="D89" s="4"/>
      <c r="E89" s="29"/>
      <c r="F89" s="4"/>
      <c r="G89" s="44"/>
      <c r="H89" s="29"/>
    </row>
    <row r="90" spans="1:8" ht="15.6" x14ac:dyDescent="0.3">
      <c r="A90" t="s">
        <v>91</v>
      </c>
      <c r="B90" s="29"/>
      <c r="C90" s="45"/>
      <c r="D90" s="45"/>
      <c r="E90" s="29"/>
      <c r="G90" s="44"/>
      <c r="H90" s="42"/>
    </row>
    <row r="91" spans="1:8" ht="15.6" x14ac:dyDescent="0.3">
      <c r="A91" t="s">
        <v>91</v>
      </c>
      <c r="B91" s="29"/>
      <c r="E91" s="29"/>
      <c r="G91" s="44"/>
      <c r="H91" s="42"/>
    </row>
    <row r="92" spans="1:8" ht="15.6" x14ac:dyDescent="0.3">
      <c r="A92" t="s">
        <v>91</v>
      </c>
      <c r="B92" s="29"/>
      <c r="E92" s="29"/>
      <c r="G92" s="44"/>
      <c r="H92" s="42"/>
    </row>
  </sheetData>
  <mergeCells count="2">
    <mergeCell ref="A2:H2"/>
    <mergeCell ref="A3:H3"/>
  </mergeCells>
  <dataValidations count="3">
    <dataValidation type="list" allowBlank="1" showInputMessage="1" showErrorMessage="1" sqref="A5:A30">
      <formula1>"СОШ № 2,СОШ № 5,СОШ № 7,ООШ № 8,СОШ № 10,Хибинская Гимназия"</formula1>
      <formula2>0</formula2>
    </dataValidation>
    <dataValidation type="list" allowBlank="1" showInputMessage="1" showErrorMessage="1" sqref="D5:D89">
      <formula1>"МБОУ СОШ № 2,МБОУ СОШ № 5,МБОУ СОШ № 7,МБОУ ООШ № 8,МБОУ СОШ № 10,МБОУ Хибинская гимназия"</formula1>
      <formula2>0</formula2>
    </dataValidation>
    <dataValidation type="list" allowBlank="1" showInputMessage="1" showErrorMessage="1" sqref="C5:C89">
      <formula1>"4,5,6,7,8,9,10,11"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9"/>
  <sheetViews>
    <sheetView topLeftCell="B25" zoomScaleNormal="100" workbookViewId="0">
      <selection activeCell="H46" sqref="H46"/>
    </sheetView>
  </sheetViews>
  <sheetFormatPr defaultColWidth="8.6640625" defaultRowHeight="14.4" x14ac:dyDescent="0.3"/>
  <cols>
    <col min="1" max="1" width="19.33203125" customWidth="1"/>
    <col min="2" max="2" width="37.3320312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18.109375" customWidth="1"/>
  </cols>
  <sheetData>
    <row r="2" spans="1:8" ht="19.8" x14ac:dyDescent="0.4">
      <c r="A2" s="70" t="s">
        <v>0</v>
      </c>
      <c r="B2" s="70"/>
      <c r="C2" s="70"/>
      <c r="D2" s="70"/>
      <c r="E2" s="70"/>
      <c r="F2" s="70"/>
      <c r="G2" s="70"/>
      <c r="H2" s="70"/>
    </row>
    <row r="3" spans="1:8" ht="21.75" customHeight="1" x14ac:dyDescent="0.4">
      <c r="A3" s="71" t="s">
        <v>249</v>
      </c>
      <c r="B3" s="71"/>
      <c r="C3" s="71"/>
      <c r="D3" s="71"/>
      <c r="E3" s="71"/>
      <c r="F3" s="71"/>
      <c r="G3" s="71"/>
      <c r="H3" s="71"/>
    </row>
    <row r="4" spans="1:8" ht="31.5" customHeight="1" x14ac:dyDescent="0.3">
      <c r="A4" s="1" t="s">
        <v>2</v>
      </c>
      <c r="B4" s="1" t="s">
        <v>3</v>
      </c>
      <c r="C4" s="1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" t="s">
        <v>9</v>
      </c>
    </row>
    <row r="5" spans="1:8" x14ac:dyDescent="0.3">
      <c r="A5" s="4" t="s">
        <v>91</v>
      </c>
      <c r="B5" s="46" t="s">
        <v>79</v>
      </c>
      <c r="C5" s="9">
        <v>8</v>
      </c>
      <c r="D5" s="4" t="s">
        <v>11</v>
      </c>
      <c r="E5" s="9">
        <v>126</v>
      </c>
      <c r="F5" s="9">
        <v>200</v>
      </c>
      <c r="G5" s="47">
        <v>0.63</v>
      </c>
      <c r="H5" s="48" t="s">
        <v>140</v>
      </c>
    </row>
    <row r="6" spans="1:8" ht="14.25" customHeight="1" x14ac:dyDescent="0.3">
      <c r="A6" s="4" t="s">
        <v>91</v>
      </c>
      <c r="B6" s="46" t="s">
        <v>242</v>
      </c>
      <c r="C6" s="9">
        <v>8</v>
      </c>
      <c r="D6" s="4" t="s">
        <v>11</v>
      </c>
      <c r="E6" s="9">
        <v>115</v>
      </c>
      <c r="F6" s="9">
        <v>200</v>
      </c>
      <c r="G6" s="47">
        <v>0.56999999999999995</v>
      </c>
      <c r="H6" s="48" t="s">
        <v>141</v>
      </c>
    </row>
    <row r="7" spans="1:8" ht="14.25" customHeight="1" x14ac:dyDescent="0.3">
      <c r="A7" s="4" t="s">
        <v>91</v>
      </c>
      <c r="B7" s="46" t="s">
        <v>111</v>
      </c>
      <c r="C7" s="9">
        <v>8</v>
      </c>
      <c r="D7" s="4" t="s">
        <v>11</v>
      </c>
      <c r="E7" s="9">
        <v>98</v>
      </c>
      <c r="F7" s="9">
        <v>200</v>
      </c>
      <c r="G7" s="47">
        <v>0.49</v>
      </c>
      <c r="H7" s="48" t="s">
        <v>143</v>
      </c>
    </row>
    <row r="8" spans="1:8" ht="14.25" customHeight="1" x14ac:dyDescent="0.3">
      <c r="A8" s="4" t="s">
        <v>91</v>
      </c>
      <c r="B8" s="46" t="s">
        <v>250</v>
      </c>
      <c r="C8" s="9">
        <v>8</v>
      </c>
      <c r="D8" s="4" t="s">
        <v>11</v>
      </c>
      <c r="E8" s="9">
        <v>98</v>
      </c>
      <c r="F8" s="9">
        <v>200</v>
      </c>
      <c r="G8" s="47">
        <v>0.49</v>
      </c>
      <c r="H8" s="48" t="s">
        <v>143</v>
      </c>
    </row>
    <row r="9" spans="1:8" ht="14.25" customHeight="1" x14ac:dyDescent="0.3">
      <c r="A9" s="4" t="s">
        <v>91</v>
      </c>
      <c r="B9" s="46" t="s">
        <v>80</v>
      </c>
      <c r="C9" s="9">
        <v>8</v>
      </c>
      <c r="D9" s="4" t="s">
        <v>11</v>
      </c>
      <c r="E9" s="9">
        <v>90</v>
      </c>
      <c r="F9" s="9">
        <v>200</v>
      </c>
      <c r="G9" s="47">
        <v>0.46</v>
      </c>
      <c r="H9" s="48" t="s">
        <v>143</v>
      </c>
    </row>
    <row r="10" spans="1:8" ht="14.25" customHeight="1" x14ac:dyDescent="0.3">
      <c r="A10" s="4" t="s">
        <v>91</v>
      </c>
      <c r="B10" s="46" t="s">
        <v>251</v>
      </c>
      <c r="C10" s="9">
        <v>8</v>
      </c>
      <c r="D10" s="4" t="s">
        <v>11</v>
      </c>
      <c r="E10" s="9">
        <v>86</v>
      </c>
      <c r="F10" s="9">
        <v>200</v>
      </c>
      <c r="G10" s="47">
        <v>0.43</v>
      </c>
      <c r="H10" s="48" t="s">
        <v>143</v>
      </c>
    </row>
    <row r="11" spans="1:8" ht="14.25" customHeight="1" x14ac:dyDescent="0.3">
      <c r="A11" s="4" t="s">
        <v>91</v>
      </c>
      <c r="B11" s="46" t="s">
        <v>252</v>
      </c>
      <c r="C11" s="9">
        <v>8</v>
      </c>
      <c r="D11" s="4" t="s">
        <v>11</v>
      </c>
      <c r="E11" s="9">
        <v>78</v>
      </c>
      <c r="F11" s="9">
        <v>200</v>
      </c>
      <c r="G11" s="47">
        <v>0.39</v>
      </c>
      <c r="H11" s="48" t="s">
        <v>143</v>
      </c>
    </row>
    <row r="12" spans="1:8" ht="14.25" customHeight="1" x14ac:dyDescent="0.3">
      <c r="A12" s="4" t="s">
        <v>91</v>
      </c>
      <c r="B12" s="46" t="s">
        <v>253</v>
      </c>
      <c r="C12" s="9">
        <v>8</v>
      </c>
      <c r="D12" s="4" t="s">
        <v>11</v>
      </c>
      <c r="E12" s="9">
        <v>66</v>
      </c>
      <c r="F12" s="9">
        <v>200</v>
      </c>
      <c r="G12" s="47">
        <v>0.33</v>
      </c>
      <c r="H12" s="48" t="s">
        <v>143</v>
      </c>
    </row>
    <row r="13" spans="1:8" ht="14.25" customHeight="1" x14ac:dyDescent="0.3">
      <c r="A13" s="4" t="s">
        <v>91</v>
      </c>
      <c r="B13" s="46" t="s">
        <v>120</v>
      </c>
      <c r="C13" s="9">
        <v>9</v>
      </c>
      <c r="D13" s="4" t="s">
        <v>11</v>
      </c>
      <c r="E13" s="9">
        <v>106</v>
      </c>
      <c r="F13" s="9">
        <v>200</v>
      </c>
      <c r="G13" s="47">
        <v>0.53</v>
      </c>
      <c r="H13" s="48" t="s">
        <v>140</v>
      </c>
    </row>
    <row r="14" spans="1:8" ht="14.25" customHeight="1" x14ac:dyDescent="0.3">
      <c r="A14" s="4" t="s">
        <v>91</v>
      </c>
      <c r="B14" s="46" t="s">
        <v>178</v>
      </c>
      <c r="C14" s="9">
        <v>9</v>
      </c>
      <c r="D14" s="4" t="s">
        <v>11</v>
      </c>
      <c r="E14" s="9">
        <v>105</v>
      </c>
      <c r="F14" s="9">
        <v>200</v>
      </c>
      <c r="G14" s="47">
        <v>0.52500000000000002</v>
      </c>
      <c r="H14" s="48" t="s">
        <v>140</v>
      </c>
    </row>
    <row r="15" spans="1:8" ht="14.25" customHeight="1" x14ac:dyDescent="0.3">
      <c r="A15" s="4" t="s">
        <v>91</v>
      </c>
      <c r="B15" s="46" t="s">
        <v>121</v>
      </c>
      <c r="C15" s="9">
        <v>9</v>
      </c>
      <c r="D15" s="4" t="s">
        <v>11</v>
      </c>
      <c r="E15" s="9">
        <v>96</v>
      </c>
      <c r="F15" s="9">
        <v>200</v>
      </c>
      <c r="G15" s="47">
        <v>0.48</v>
      </c>
      <c r="H15" s="48" t="s">
        <v>141</v>
      </c>
    </row>
    <row r="16" spans="1:8" ht="14.25" customHeight="1" x14ac:dyDescent="0.3">
      <c r="A16" s="4" t="s">
        <v>91</v>
      </c>
      <c r="B16" s="46" t="s">
        <v>167</v>
      </c>
      <c r="C16" s="9">
        <v>9</v>
      </c>
      <c r="D16" s="4" t="s">
        <v>11</v>
      </c>
      <c r="E16" s="9">
        <v>78</v>
      </c>
      <c r="F16" s="9">
        <v>200</v>
      </c>
      <c r="G16" s="47">
        <v>0.39</v>
      </c>
      <c r="H16" s="48" t="s">
        <v>143</v>
      </c>
    </row>
    <row r="17" spans="1:8" ht="14.25" customHeight="1" x14ac:dyDescent="0.3">
      <c r="A17" s="4" t="s">
        <v>91</v>
      </c>
      <c r="B17" s="46" t="s">
        <v>254</v>
      </c>
      <c r="C17" s="9">
        <v>9</v>
      </c>
      <c r="D17" s="4" t="s">
        <v>11</v>
      </c>
      <c r="E17" s="9">
        <v>66</v>
      </c>
      <c r="F17" s="9">
        <v>200</v>
      </c>
      <c r="G17" s="47">
        <v>0.33</v>
      </c>
      <c r="H17" s="48" t="s">
        <v>143</v>
      </c>
    </row>
    <row r="18" spans="1:8" ht="14.25" customHeight="1" x14ac:dyDescent="0.3">
      <c r="A18" s="4" t="s">
        <v>91</v>
      </c>
      <c r="B18" s="46" t="s">
        <v>179</v>
      </c>
      <c r="C18" s="9">
        <v>9</v>
      </c>
      <c r="D18" s="4" t="s">
        <v>11</v>
      </c>
      <c r="E18" s="9">
        <v>63</v>
      </c>
      <c r="F18" s="9">
        <v>200</v>
      </c>
      <c r="G18" s="49">
        <v>31</v>
      </c>
      <c r="H18" s="48" t="s">
        <v>143</v>
      </c>
    </row>
    <row r="19" spans="1:8" ht="14.25" customHeight="1" x14ac:dyDescent="0.3">
      <c r="A19" s="4" t="s">
        <v>91</v>
      </c>
      <c r="B19" s="46" t="s">
        <v>84</v>
      </c>
      <c r="C19" s="9">
        <v>9</v>
      </c>
      <c r="D19" s="4" t="s">
        <v>11</v>
      </c>
      <c r="E19" s="9">
        <v>63</v>
      </c>
      <c r="F19" s="9">
        <v>200</v>
      </c>
      <c r="G19" s="47">
        <v>0.31</v>
      </c>
      <c r="H19" s="48" t="s">
        <v>143</v>
      </c>
    </row>
    <row r="20" spans="1:8" ht="14.25" customHeight="1" x14ac:dyDescent="0.3">
      <c r="A20" s="4" t="s">
        <v>91</v>
      </c>
      <c r="B20" s="46" t="s">
        <v>125</v>
      </c>
      <c r="C20" s="9">
        <v>9</v>
      </c>
      <c r="D20" s="4" t="s">
        <v>11</v>
      </c>
      <c r="E20" s="9">
        <v>58</v>
      </c>
      <c r="F20" s="9">
        <v>200</v>
      </c>
      <c r="G20" s="47">
        <v>0.28999999999999998</v>
      </c>
      <c r="H20" s="48" t="s">
        <v>143</v>
      </c>
    </row>
    <row r="21" spans="1:8" ht="14.25" customHeight="1" x14ac:dyDescent="0.3">
      <c r="A21" s="4" t="s">
        <v>91</v>
      </c>
      <c r="B21" s="46" t="s">
        <v>202</v>
      </c>
      <c r="C21" s="9">
        <v>9</v>
      </c>
      <c r="D21" s="4" t="s">
        <v>66</v>
      </c>
      <c r="E21" s="9">
        <v>58</v>
      </c>
      <c r="F21" s="9">
        <v>200</v>
      </c>
      <c r="G21" s="47">
        <v>0.28999999999999998</v>
      </c>
      <c r="H21" s="48" t="s">
        <v>143</v>
      </c>
    </row>
    <row r="22" spans="1:8" ht="14.25" customHeight="1" x14ac:dyDescent="0.3">
      <c r="A22" s="4" t="s">
        <v>91</v>
      </c>
      <c r="B22" s="46" t="s">
        <v>255</v>
      </c>
      <c r="C22" s="9">
        <v>9</v>
      </c>
      <c r="D22" s="4" t="s">
        <v>11</v>
      </c>
      <c r="E22" s="9">
        <v>54</v>
      </c>
      <c r="F22" s="9">
        <v>200</v>
      </c>
      <c r="G22" s="47">
        <v>0.27</v>
      </c>
      <c r="H22" s="48" t="s">
        <v>143</v>
      </c>
    </row>
    <row r="23" spans="1:8" ht="14.25" customHeight="1" x14ac:dyDescent="0.3">
      <c r="A23" s="4" t="s">
        <v>91</v>
      </c>
      <c r="B23" s="46" t="s">
        <v>256</v>
      </c>
      <c r="C23" s="9">
        <v>9</v>
      </c>
      <c r="D23" s="4" t="s">
        <v>11</v>
      </c>
      <c r="E23" s="9">
        <v>48</v>
      </c>
      <c r="F23" s="9">
        <v>200</v>
      </c>
      <c r="G23" s="47">
        <v>0.24</v>
      </c>
      <c r="H23" s="48" t="s">
        <v>143</v>
      </c>
    </row>
    <row r="24" spans="1:8" ht="14.25" customHeight="1" x14ac:dyDescent="0.3">
      <c r="A24" s="4" t="s">
        <v>91</v>
      </c>
      <c r="B24" s="46" t="s">
        <v>257</v>
      </c>
      <c r="C24" s="9">
        <v>9</v>
      </c>
      <c r="D24" s="4" t="s">
        <v>11</v>
      </c>
      <c r="E24" s="9">
        <v>44</v>
      </c>
      <c r="F24" s="9">
        <v>200</v>
      </c>
      <c r="G24" s="47">
        <v>0.22</v>
      </c>
      <c r="H24" s="48" t="s">
        <v>143</v>
      </c>
    </row>
    <row r="25" spans="1:8" ht="14.25" customHeight="1" x14ac:dyDescent="0.3">
      <c r="A25" s="4" t="s">
        <v>91</v>
      </c>
      <c r="B25" s="46" t="s">
        <v>258</v>
      </c>
      <c r="C25" s="9">
        <v>9</v>
      </c>
      <c r="D25" s="4" t="s">
        <v>11</v>
      </c>
      <c r="E25" s="9">
        <v>41</v>
      </c>
      <c r="F25" s="9">
        <v>200</v>
      </c>
      <c r="G25" s="47">
        <v>0.2</v>
      </c>
      <c r="H25" s="48" t="s">
        <v>143</v>
      </c>
    </row>
    <row r="26" spans="1:8" x14ac:dyDescent="0.3">
      <c r="A26" s="4" t="s">
        <v>91</v>
      </c>
      <c r="B26" s="46" t="s">
        <v>118</v>
      </c>
      <c r="C26" s="9">
        <v>9</v>
      </c>
      <c r="D26" s="4" t="s">
        <v>11</v>
      </c>
      <c r="E26" s="9">
        <v>37</v>
      </c>
      <c r="F26" s="9">
        <v>200</v>
      </c>
      <c r="G26" s="47">
        <v>0.18</v>
      </c>
      <c r="H26" s="48" t="s">
        <v>143</v>
      </c>
    </row>
    <row r="27" spans="1:8" x14ac:dyDescent="0.3">
      <c r="A27" s="4" t="s">
        <v>91</v>
      </c>
      <c r="B27" s="46" t="s">
        <v>259</v>
      </c>
      <c r="C27" s="9">
        <v>9</v>
      </c>
      <c r="D27" s="4" t="s">
        <v>11</v>
      </c>
      <c r="E27" s="9">
        <v>33</v>
      </c>
      <c r="F27" s="9">
        <v>200</v>
      </c>
      <c r="G27" s="47">
        <v>0.16</v>
      </c>
      <c r="H27" s="48" t="s">
        <v>143</v>
      </c>
    </row>
    <row r="28" spans="1:8" x14ac:dyDescent="0.3">
      <c r="A28" s="4" t="s">
        <v>91</v>
      </c>
      <c r="B28" s="46" t="s">
        <v>126</v>
      </c>
      <c r="C28" s="9">
        <v>9</v>
      </c>
      <c r="D28" s="4" t="s">
        <v>11</v>
      </c>
      <c r="E28" s="9">
        <v>30</v>
      </c>
      <c r="F28" s="9">
        <v>200</v>
      </c>
      <c r="G28" s="47">
        <v>0.15</v>
      </c>
      <c r="H28" s="48" t="s">
        <v>143</v>
      </c>
    </row>
    <row r="29" spans="1:8" x14ac:dyDescent="0.3">
      <c r="A29" s="4" t="s">
        <v>91</v>
      </c>
      <c r="B29" s="46" t="s">
        <v>185</v>
      </c>
      <c r="C29" s="9">
        <v>9</v>
      </c>
      <c r="D29" s="4" t="s">
        <v>11</v>
      </c>
      <c r="E29" s="9">
        <v>30</v>
      </c>
      <c r="F29" s="9">
        <v>200</v>
      </c>
      <c r="G29" s="47">
        <v>0.15</v>
      </c>
      <c r="H29" s="48" t="s">
        <v>143</v>
      </c>
    </row>
    <row r="30" spans="1:8" x14ac:dyDescent="0.3">
      <c r="A30" s="4" t="s">
        <v>91</v>
      </c>
      <c r="B30" s="46" t="s">
        <v>122</v>
      </c>
      <c r="C30" s="9">
        <v>9</v>
      </c>
      <c r="D30" s="4" t="s">
        <v>11</v>
      </c>
      <c r="E30" s="9">
        <v>30</v>
      </c>
      <c r="F30" s="9">
        <v>200</v>
      </c>
      <c r="G30" s="47">
        <v>0.15</v>
      </c>
      <c r="H30" s="48" t="s">
        <v>143</v>
      </c>
    </row>
    <row r="31" spans="1:8" x14ac:dyDescent="0.3">
      <c r="A31" s="4" t="s">
        <v>91</v>
      </c>
      <c r="B31" s="46" t="s">
        <v>260</v>
      </c>
      <c r="C31" s="9">
        <v>9</v>
      </c>
      <c r="D31" s="4" t="s">
        <v>11</v>
      </c>
      <c r="E31" s="9">
        <v>28</v>
      </c>
      <c r="F31" s="9">
        <v>200</v>
      </c>
      <c r="G31" s="47">
        <v>0.13</v>
      </c>
      <c r="H31" s="48" t="s">
        <v>143</v>
      </c>
    </row>
    <row r="32" spans="1:8" x14ac:dyDescent="0.3">
      <c r="A32" s="4" t="s">
        <v>91</v>
      </c>
      <c r="B32" s="46" t="s">
        <v>123</v>
      </c>
      <c r="C32" s="9">
        <v>9</v>
      </c>
      <c r="D32" s="4" t="s">
        <v>11</v>
      </c>
      <c r="E32" s="9">
        <v>25</v>
      </c>
      <c r="F32" s="9">
        <v>200</v>
      </c>
      <c r="G32" s="47">
        <v>0.12</v>
      </c>
      <c r="H32" s="48" t="s">
        <v>143</v>
      </c>
    </row>
    <row r="33" spans="1:8" x14ac:dyDescent="0.3">
      <c r="A33" s="4" t="s">
        <v>91</v>
      </c>
      <c r="B33" s="46" t="s">
        <v>116</v>
      </c>
      <c r="C33" s="9">
        <v>9</v>
      </c>
      <c r="D33" s="4" t="s">
        <v>11</v>
      </c>
      <c r="E33" s="9">
        <v>25</v>
      </c>
      <c r="F33" s="9">
        <v>200</v>
      </c>
      <c r="G33" s="47">
        <v>0.12</v>
      </c>
      <c r="H33" s="48" t="s">
        <v>143</v>
      </c>
    </row>
    <row r="34" spans="1:8" x14ac:dyDescent="0.3">
      <c r="A34" s="4" t="s">
        <v>91</v>
      </c>
      <c r="B34" s="46" t="s">
        <v>261</v>
      </c>
      <c r="C34" s="9">
        <v>9</v>
      </c>
      <c r="D34" s="4" t="s">
        <v>11</v>
      </c>
      <c r="E34" s="9">
        <v>22</v>
      </c>
      <c r="F34" s="9">
        <v>200</v>
      </c>
      <c r="G34" s="47">
        <v>0.11</v>
      </c>
      <c r="H34" s="48" t="s">
        <v>143</v>
      </c>
    </row>
    <row r="35" spans="1:8" x14ac:dyDescent="0.3">
      <c r="A35" s="4" t="s">
        <v>91</v>
      </c>
      <c r="B35" s="4" t="s">
        <v>262</v>
      </c>
      <c r="C35" s="9">
        <v>10</v>
      </c>
      <c r="D35" s="4" t="s">
        <v>11</v>
      </c>
      <c r="E35" s="4">
        <v>112</v>
      </c>
      <c r="F35" s="9">
        <v>200</v>
      </c>
      <c r="G35" s="47">
        <v>0.57999999999999996</v>
      </c>
      <c r="H35" s="48" t="s">
        <v>12</v>
      </c>
    </row>
    <row r="36" spans="1:8" x14ac:dyDescent="0.3">
      <c r="A36" s="4" t="s">
        <v>91</v>
      </c>
      <c r="B36" s="4" t="s">
        <v>263</v>
      </c>
      <c r="C36" s="9">
        <v>10</v>
      </c>
      <c r="D36" s="4" t="s">
        <v>11</v>
      </c>
      <c r="E36" s="4">
        <v>111</v>
      </c>
      <c r="F36" s="9">
        <v>200</v>
      </c>
      <c r="G36" s="47">
        <v>0.55000000000000004</v>
      </c>
      <c r="H36" s="48" t="s">
        <v>14</v>
      </c>
    </row>
    <row r="37" spans="1:8" x14ac:dyDescent="0.3">
      <c r="A37" s="4" t="s">
        <v>91</v>
      </c>
      <c r="B37" s="4" t="s">
        <v>264</v>
      </c>
      <c r="C37" s="9">
        <v>10</v>
      </c>
      <c r="D37" s="4" t="s">
        <v>11</v>
      </c>
      <c r="E37" s="4">
        <v>85</v>
      </c>
      <c r="F37" s="9">
        <v>200</v>
      </c>
      <c r="G37" s="47">
        <v>0.42</v>
      </c>
      <c r="H37" s="48" t="s">
        <v>143</v>
      </c>
    </row>
    <row r="38" spans="1:8" x14ac:dyDescent="0.3">
      <c r="A38" s="4" t="s">
        <v>91</v>
      </c>
      <c r="B38" s="4" t="s">
        <v>265</v>
      </c>
      <c r="C38" s="9">
        <v>10</v>
      </c>
      <c r="D38" s="4" t="s">
        <v>11</v>
      </c>
      <c r="E38" s="4">
        <v>80</v>
      </c>
      <c r="F38" s="9">
        <v>200</v>
      </c>
      <c r="G38" s="47">
        <v>0.4</v>
      </c>
      <c r="H38" s="48" t="s">
        <v>143</v>
      </c>
    </row>
    <row r="39" spans="1:8" x14ac:dyDescent="0.3">
      <c r="A39" s="4" t="s">
        <v>91</v>
      </c>
      <c r="B39" s="4" t="s">
        <v>266</v>
      </c>
      <c r="C39" s="9">
        <v>10</v>
      </c>
      <c r="D39" s="4" t="s">
        <v>11</v>
      </c>
      <c r="E39" s="4">
        <v>75</v>
      </c>
      <c r="F39" s="9">
        <v>200</v>
      </c>
      <c r="G39" s="47">
        <v>0.37</v>
      </c>
      <c r="H39" s="48" t="s">
        <v>143</v>
      </c>
    </row>
    <row r="40" spans="1:8" x14ac:dyDescent="0.3">
      <c r="A40" s="4" t="s">
        <v>91</v>
      </c>
      <c r="B40" s="4" t="s">
        <v>267</v>
      </c>
      <c r="C40" s="9">
        <v>10</v>
      </c>
      <c r="D40" s="4" t="s">
        <v>11</v>
      </c>
      <c r="E40" s="4">
        <v>70</v>
      </c>
      <c r="F40" s="9">
        <v>200</v>
      </c>
      <c r="G40" s="47">
        <v>0.35</v>
      </c>
      <c r="H40" s="48" t="s">
        <v>143</v>
      </c>
    </row>
    <row r="41" spans="1:8" x14ac:dyDescent="0.3">
      <c r="A41" s="4" t="s">
        <v>91</v>
      </c>
      <c r="B41" s="4" t="s">
        <v>268</v>
      </c>
      <c r="C41" s="9">
        <v>10</v>
      </c>
      <c r="D41" s="4" t="s">
        <v>11</v>
      </c>
      <c r="E41" s="4">
        <v>68</v>
      </c>
      <c r="F41" s="9">
        <v>200</v>
      </c>
      <c r="G41" s="47">
        <v>0.34</v>
      </c>
      <c r="H41" s="48" t="s">
        <v>143</v>
      </c>
    </row>
    <row r="42" spans="1:8" x14ac:dyDescent="0.3">
      <c r="A42" s="4" t="s">
        <v>91</v>
      </c>
      <c r="B42" t="s">
        <v>269</v>
      </c>
      <c r="C42" s="9">
        <v>11</v>
      </c>
      <c r="D42" s="4" t="s">
        <v>11</v>
      </c>
      <c r="E42" s="4">
        <v>112</v>
      </c>
      <c r="F42" s="9">
        <v>200</v>
      </c>
      <c r="G42" s="47">
        <v>0.57999999999999996</v>
      </c>
      <c r="H42" s="48" t="s">
        <v>12</v>
      </c>
    </row>
    <row r="43" spans="1:8" x14ac:dyDescent="0.3">
      <c r="A43" s="4" t="s">
        <v>91</v>
      </c>
      <c r="B43" s="4" t="s">
        <v>270</v>
      </c>
      <c r="C43" s="9">
        <v>11</v>
      </c>
      <c r="D43" s="4" t="s">
        <v>11</v>
      </c>
      <c r="E43" s="4">
        <v>110</v>
      </c>
      <c r="F43" s="9">
        <v>200</v>
      </c>
      <c r="G43" s="47">
        <v>0.55000000000000004</v>
      </c>
      <c r="H43" s="48" t="s">
        <v>14</v>
      </c>
    </row>
    <row r="44" spans="1:8" x14ac:dyDescent="0.3">
      <c r="A44" s="4" t="s">
        <v>91</v>
      </c>
      <c r="B44" s="4" t="s">
        <v>271</v>
      </c>
      <c r="C44" s="9">
        <v>11</v>
      </c>
      <c r="D44" s="4" t="s">
        <v>11</v>
      </c>
      <c r="E44" s="4">
        <v>105</v>
      </c>
      <c r="F44" s="9">
        <v>200</v>
      </c>
      <c r="G44" s="47">
        <v>0.52</v>
      </c>
      <c r="H44" s="48" t="s">
        <v>14</v>
      </c>
    </row>
    <row r="45" spans="1:8" x14ac:dyDescent="0.3">
      <c r="A45" s="4" t="s">
        <v>91</v>
      </c>
      <c r="B45" s="4" t="s">
        <v>272</v>
      </c>
      <c r="C45" s="9">
        <v>11</v>
      </c>
      <c r="D45" s="4" t="s">
        <v>11</v>
      </c>
      <c r="E45" s="4">
        <v>105</v>
      </c>
      <c r="F45" s="9">
        <v>200</v>
      </c>
      <c r="G45" s="47">
        <v>0.52</v>
      </c>
      <c r="H45" s="48" t="s">
        <v>14</v>
      </c>
    </row>
    <row r="46" spans="1:8" x14ac:dyDescent="0.3">
      <c r="A46" s="4" t="s">
        <v>91</v>
      </c>
      <c r="B46" s="4" t="s">
        <v>273</v>
      </c>
      <c r="C46" s="9">
        <v>11</v>
      </c>
      <c r="D46" s="4" t="s">
        <v>11</v>
      </c>
      <c r="E46" s="4">
        <v>56</v>
      </c>
      <c r="F46" s="9">
        <v>200</v>
      </c>
      <c r="G46" s="47">
        <v>0.28000000000000003</v>
      </c>
      <c r="H46" s="48" t="s">
        <v>143</v>
      </c>
    </row>
    <row r="47" spans="1:8" x14ac:dyDescent="0.3">
      <c r="A47" s="4" t="s">
        <v>91</v>
      </c>
      <c r="B47" s="4" t="s">
        <v>274</v>
      </c>
      <c r="C47" s="9">
        <v>11</v>
      </c>
      <c r="D47" s="4" t="s">
        <v>11</v>
      </c>
      <c r="E47" s="4">
        <v>56</v>
      </c>
      <c r="F47" s="9">
        <v>200</v>
      </c>
      <c r="G47" s="47">
        <v>0.28000000000000003</v>
      </c>
      <c r="H47" s="48" t="s">
        <v>143</v>
      </c>
    </row>
    <row r="48" spans="1:8" x14ac:dyDescent="0.3">
      <c r="A48" s="4" t="s">
        <v>91</v>
      </c>
      <c r="B48" s="4" t="s">
        <v>275</v>
      </c>
      <c r="C48" s="9">
        <v>11</v>
      </c>
      <c r="D48" s="4" t="s">
        <v>11</v>
      </c>
      <c r="E48" s="4">
        <v>54</v>
      </c>
      <c r="F48" s="9">
        <v>200</v>
      </c>
      <c r="G48" s="47">
        <v>0.27</v>
      </c>
      <c r="H48" s="48" t="s">
        <v>143</v>
      </c>
    </row>
    <row r="49" spans="1:8" x14ac:dyDescent="0.3">
      <c r="A49" s="4" t="s">
        <v>91</v>
      </c>
      <c r="B49" s="4" t="s">
        <v>276</v>
      </c>
      <c r="C49" s="9">
        <v>11</v>
      </c>
      <c r="D49" s="4" t="s">
        <v>11</v>
      </c>
      <c r="E49" s="4">
        <v>54</v>
      </c>
      <c r="F49" s="9">
        <v>200</v>
      </c>
      <c r="G49" s="47">
        <v>0.27</v>
      </c>
      <c r="H49" s="48" t="s">
        <v>143</v>
      </c>
    </row>
    <row r="50" spans="1:8" x14ac:dyDescent="0.3">
      <c r="A50" s="4" t="s">
        <v>91</v>
      </c>
      <c r="B50" s="4" t="s">
        <v>277</v>
      </c>
      <c r="C50" s="9">
        <v>11</v>
      </c>
      <c r="D50" s="4" t="s">
        <v>11</v>
      </c>
      <c r="E50" s="4">
        <v>54</v>
      </c>
      <c r="F50" s="9">
        <v>200</v>
      </c>
      <c r="G50" s="47">
        <v>0.27</v>
      </c>
      <c r="H50" s="48" t="s">
        <v>143</v>
      </c>
    </row>
    <row r="51" spans="1:8" x14ac:dyDescent="0.3">
      <c r="A51" s="4" t="s">
        <v>91</v>
      </c>
      <c r="B51" s="4" t="s">
        <v>278</v>
      </c>
      <c r="C51" s="9">
        <v>11</v>
      </c>
      <c r="D51" s="4" t="s">
        <v>11</v>
      </c>
      <c r="E51" s="4">
        <v>49</v>
      </c>
      <c r="F51" s="9">
        <v>200</v>
      </c>
      <c r="G51" s="50" t="s">
        <v>279</v>
      </c>
      <c r="H51" s="48" t="s">
        <v>143</v>
      </c>
    </row>
    <row r="52" spans="1:8" x14ac:dyDescent="0.3">
      <c r="A52" s="4" t="s">
        <v>91</v>
      </c>
      <c r="B52" s="4" t="s">
        <v>280</v>
      </c>
      <c r="C52" s="9">
        <v>11</v>
      </c>
      <c r="D52" s="4" t="s">
        <v>11</v>
      </c>
      <c r="E52" s="4">
        <v>44</v>
      </c>
      <c r="F52" s="9">
        <v>200</v>
      </c>
      <c r="G52" s="47">
        <v>0.22</v>
      </c>
      <c r="H52" s="48" t="s">
        <v>143</v>
      </c>
    </row>
    <row r="53" spans="1:8" x14ac:dyDescent="0.3">
      <c r="A53" s="4" t="s">
        <v>91</v>
      </c>
      <c r="B53" s="4" t="s">
        <v>281</v>
      </c>
      <c r="C53" s="9">
        <v>11</v>
      </c>
      <c r="D53" s="4" t="s">
        <v>11</v>
      </c>
      <c r="E53" s="4">
        <v>42</v>
      </c>
      <c r="F53" s="9">
        <v>200</v>
      </c>
      <c r="G53" s="47">
        <v>0.21</v>
      </c>
      <c r="H53" s="48" t="s">
        <v>143</v>
      </c>
    </row>
    <row r="54" spans="1:8" x14ac:dyDescent="0.3">
      <c r="A54" s="4" t="s">
        <v>91</v>
      </c>
      <c r="B54" s="8" t="s">
        <v>282</v>
      </c>
      <c r="C54" s="9">
        <v>11</v>
      </c>
      <c r="D54" s="4" t="s">
        <v>11</v>
      </c>
      <c r="E54" s="4">
        <v>41</v>
      </c>
      <c r="F54" s="9">
        <v>200</v>
      </c>
      <c r="G54" s="50" t="s">
        <v>283</v>
      </c>
      <c r="H54" s="48" t="s">
        <v>143</v>
      </c>
    </row>
    <row r="55" spans="1:8" x14ac:dyDescent="0.3">
      <c r="A55" s="4" t="s">
        <v>91</v>
      </c>
      <c r="B55" s="4" t="s">
        <v>284</v>
      </c>
      <c r="C55" s="9">
        <v>11</v>
      </c>
      <c r="D55" s="4" t="s">
        <v>11</v>
      </c>
      <c r="E55" s="4">
        <v>40</v>
      </c>
      <c r="F55" s="9">
        <v>200</v>
      </c>
      <c r="G55" s="47">
        <v>0.2</v>
      </c>
      <c r="H55" s="48" t="s">
        <v>143</v>
      </c>
    </row>
    <row r="56" spans="1:8" x14ac:dyDescent="0.3">
      <c r="A56" s="4" t="s">
        <v>91</v>
      </c>
      <c r="B56" s="4" t="s">
        <v>285</v>
      </c>
      <c r="C56" s="9">
        <v>11</v>
      </c>
      <c r="D56" s="4" t="s">
        <v>11</v>
      </c>
      <c r="E56" s="4">
        <v>32</v>
      </c>
      <c r="F56" s="9">
        <v>200</v>
      </c>
      <c r="G56" s="47">
        <v>0.16</v>
      </c>
      <c r="H56" s="48" t="s">
        <v>143</v>
      </c>
    </row>
    <row r="57" spans="1:8" x14ac:dyDescent="0.3">
      <c r="A57" s="4" t="s">
        <v>91</v>
      </c>
      <c r="B57" s="4" t="s">
        <v>286</v>
      </c>
      <c r="C57" s="9">
        <v>11</v>
      </c>
      <c r="D57" s="4" t="s">
        <v>11</v>
      </c>
      <c r="E57" s="4">
        <v>29</v>
      </c>
      <c r="F57" s="9">
        <v>200</v>
      </c>
      <c r="G57" s="47" t="s">
        <v>287</v>
      </c>
      <c r="H57" s="48" t="s">
        <v>143</v>
      </c>
    </row>
    <row r="58" spans="1:8" x14ac:dyDescent="0.3">
      <c r="A58" s="4" t="s">
        <v>91</v>
      </c>
      <c r="B58" s="4" t="s">
        <v>288</v>
      </c>
      <c r="C58" s="9">
        <v>11</v>
      </c>
      <c r="D58" s="4" t="s">
        <v>11</v>
      </c>
      <c r="E58" s="4">
        <v>26</v>
      </c>
      <c r="F58" s="9">
        <v>200</v>
      </c>
      <c r="G58" s="47">
        <v>0.13</v>
      </c>
      <c r="H58" s="48" t="s">
        <v>143</v>
      </c>
    </row>
    <row r="59" spans="1:8" x14ac:dyDescent="0.3">
      <c r="A59" s="4" t="s">
        <v>91</v>
      </c>
      <c r="B59" s="4" t="s">
        <v>289</v>
      </c>
      <c r="C59" s="9">
        <v>11</v>
      </c>
      <c r="D59" s="4" t="s">
        <v>11</v>
      </c>
      <c r="E59" s="4">
        <v>24</v>
      </c>
      <c r="F59" s="9">
        <v>200</v>
      </c>
      <c r="G59" s="47">
        <v>0.12</v>
      </c>
      <c r="H59" s="48" t="s">
        <v>143</v>
      </c>
    </row>
  </sheetData>
  <mergeCells count="2">
    <mergeCell ref="A2:H2"/>
    <mergeCell ref="A3:H3"/>
  </mergeCells>
  <dataValidations count="4">
    <dataValidation type="list" allowBlank="1" showInputMessage="1" showErrorMessage="1" sqref="D5:D59">
      <formula1>"МБОУ СОШ № 2,МБОУ СОШ № 5,МБОУ СОШ № 7,МБОУ ООШ № 8,МБОУ СОШ № 10,МБОУ Хибинская гимназия"</formula1>
      <formula2>0</formula2>
    </dataValidation>
    <dataValidation type="list" allowBlank="1" showInputMessage="1" showErrorMessage="1" sqref="A5:A59">
      <formula1>"СОШ № 2,СОШ № 5,СОШ № 7,ООШ № 8,СОШ № 10,Хибинская Гимназия"</formula1>
      <formula2>0</formula2>
    </dataValidation>
    <dataValidation type="list" allowBlank="1" showInputMessage="1" showErrorMessage="1" sqref="C35:C59">
      <formula1>"4,5,6,7,8,9,10,11"</formula1>
      <formula2>0</formula2>
    </dataValidation>
    <dataValidation type="list" allowBlank="1" showInputMessage="1" showErrorMessage="1" sqref="C5:C34">
      <formula1>"4,5,6,7,8,9,10,11"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zoomScaleNormal="100" workbookViewId="0">
      <selection activeCell="K17" sqref="K17"/>
    </sheetView>
  </sheetViews>
  <sheetFormatPr defaultColWidth="8.6640625" defaultRowHeight="14.4" x14ac:dyDescent="0.3"/>
  <cols>
    <col min="1" max="1" width="15.33203125" style="51" customWidth="1"/>
    <col min="2" max="2" width="15.33203125" customWidth="1"/>
    <col min="3" max="3" width="5.88671875" customWidth="1"/>
    <col min="4" max="4" width="18.5546875" customWidth="1"/>
    <col min="5" max="5" width="13.44140625" customWidth="1"/>
    <col min="6" max="6" width="13.109375" customWidth="1"/>
    <col min="7" max="7" width="20.44140625" customWidth="1"/>
    <col min="8" max="8" width="19.33203125" customWidth="1"/>
  </cols>
  <sheetData>
    <row r="2" spans="1:8" ht="19.8" x14ac:dyDescent="0.4">
      <c r="A2" s="70" t="s">
        <v>0</v>
      </c>
      <c r="B2" s="70"/>
      <c r="C2" s="70"/>
      <c r="D2" s="70"/>
      <c r="E2" s="70"/>
      <c r="F2" s="70"/>
      <c r="G2" s="70"/>
      <c r="H2" s="70"/>
    </row>
    <row r="3" spans="1:8" ht="21.75" customHeight="1" x14ac:dyDescent="0.4">
      <c r="A3" s="71" t="s">
        <v>290</v>
      </c>
      <c r="B3" s="71"/>
      <c r="C3" s="71"/>
      <c r="D3" s="71"/>
      <c r="E3" s="71"/>
      <c r="F3" s="71"/>
      <c r="G3" s="71"/>
      <c r="H3" s="71"/>
    </row>
    <row r="4" spans="1:8" ht="31.5" customHeight="1" x14ac:dyDescent="0.3">
      <c r="A4" s="1" t="s">
        <v>2</v>
      </c>
      <c r="B4" s="1" t="s">
        <v>3</v>
      </c>
      <c r="C4" s="1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" t="s">
        <v>9</v>
      </c>
    </row>
    <row r="5" spans="1:8" x14ac:dyDescent="0.3">
      <c r="A5" s="52" t="s">
        <v>91</v>
      </c>
      <c r="B5" s="52" t="s">
        <v>291</v>
      </c>
      <c r="C5" s="20">
        <v>7</v>
      </c>
      <c r="D5" s="52" t="s">
        <v>11</v>
      </c>
      <c r="E5" s="52">
        <v>53</v>
      </c>
      <c r="F5" s="52">
        <v>100</v>
      </c>
      <c r="G5" s="53">
        <v>53</v>
      </c>
      <c r="H5" s="20" t="s">
        <v>12</v>
      </c>
    </row>
    <row r="6" spans="1:8" x14ac:dyDescent="0.3">
      <c r="A6" s="52" t="s">
        <v>91</v>
      </c>
      <c r="B6" s="52" t="s">
        <v>292</v>
      </c>
      <c r="C6" s="20">
        <v>7</v>
      </c>
      <c r="D6" s="52" t="s">
        <v>11</v>
      </c>
      <c r="E6" s="52">
        <v>47</v>
      </c>
      <c r="F6" s="52">
        <v>100</v>
      </c>
      <c r="G6" s="53">
        <v>47</v>
      </c>
      <c r="H6" s="20" t="s">
        <v>97</v>
      </c>
    </row>
    <row r="7" spans="1:8" x14ac:dyDescent="0.3">
      <c r="A7" s="52" t="s">
        <v>91</v>
      </c>
      <c r="B7" s="52" t="s">
        <v>293</v>
      </c>
      <c r="C7" s="20">
        <v>7</v>
      </c>
      <c r="D7" s="52" t="s">
        <v>11</v>
      </c>
      <c r="E7" s="52">
        <v>46</v>
      </c>
      <c r="F7" s="52">
        <v>100</v>
      </c>
      <c r="G7" s="53">
        <v>46</v>
      </c>
      <c r="H7" s="20" t="s">
        <v>97</v>
      </c>
    </row>
    <row r="8" spans="1:8" x14ac:dyDescent="0.3">
      <c r="A8" s="52" t="s">
        <v>91</v>
      </c>
      <c r="B8" s="52" t="s">
        <v>294</v>
      </c>
      <c r="C8" s="20">
        <v>7</v>
      </c>
      <c r="D8" s="52" t="s">
        <v>11</v>
      </c>
      <c r="E8" s="52">
        <v>40</v>
      </c>
      <c r="F8" s="52">
        <v>100</v>
      </c>
      <c r="G8" s="52">
        <v>40</v>
      </c>
      <c r="H8" s="20" t="s">
        <v>97</v>
      </c>
    </row>
    <row r="9" spans="1:8" x14ac:dyDescent="0.3">
      <c r="A9" s="52" t="s">
        <v>91</v>
      </c>
      <c r="B9" s="52" t="s">
        <v>295</v>
      </c>
      <c r="C9" s="20">
        <v>7</v>
      </c>
      <c r="D9" s="52" t="s">
        <v>11</v>
      </c>
      <c r="E9" s="52">
        <v>36</v>
      </c>
      <c r="F9" s="52">
        <v>100</v>
      </c>
      <c r="G9" s="52">
        <v>36</v>
      </c>
      <c r="H9" s="20" t="s">
        <v>97</v>
      </c>
    </row>
    <row r="10" spans="1:8" x14ac:dyDescent="0.3">
      <c r="A10" s="52" t="s">
        <v>91</v>
      </c>
      <c r="B10" s="52" t="s">
        <v>296</v>
      </c>
      <c r="C10" s="20">
        <v>7</v>
      </c>
      <c r="D10" s="52" t="s">
        <v>11</v>
      </c>
      <c r="E10" s="52">
        <v>31</v>
      </c>
      <c r="F10" s="52">
        <v>100</v>
      </c>
      <c r="G10" s="52">
        <v>31</v>
      </c>
      <c r="H10" s="20" t="s">
        <v>97</v>
      </c>
    </row>
    <row r="11" spans="1:8" x14ac:dyDescent="0.3">
      <c r="A11" s="52" t="s">
        <v>91</v>
      </c>
      <c r="B11" s="52" t="s">
        <v>297</v>
      </c>
      <c r="C11" s="20">
        <v>7</v>
      </c>
      <c r="D11" s="52" t="s">
        <v>11</v>
      </c>
      <c r="E11" s="52">
        <v>31</v>
      </c>
      <c r="F11" s="52">
        <v>100</v>
      </c>
      <c r="G11" s="52">
        <v>31</v>
      </c>
      <c r="H11" s="20" t="s">
        <v>97</v>
      </c>
    </row>
    <row r="12" spans="1:8" x14ac:dyDescent="0.3">
      <c r="A12" s="52" t="s">
        <v>91</v>
      </c>
      <c r="B12" s="52" t="s">
        <v>298</v>
      </c>
      <c r="C12" s="20">
        <v>7</v>
      </c>
      <c r="D12" s="52" t="s">
        <v>11</v>
      </c>
      <c r="E12" s="52">
        <v>28</v>
      </c>
      <c r="F12" s="52">
        <v>100</v>
      </c>
      <c r="G12" s="52">
        <v>28</v>
      </c>
      <c r="H12" s="20" t="s">
        <v>97</v>
      </c>
    </row>
    <row r="13" spans="1:8" x14ac:dyDescent="0.3">
      <c r="A13" s="52" t="s">
        <v>91</v>
      </c>
      <c r="B13" s="52" t="s">
        <v>299</v>
      </c>
      <c r="C13" s="20">
        <v>7</v>
      </c>
      <c r="D13" s="52" t="s">
        <v>11</v>
      </c>
      <c r="E13" s="52">
        <v>25</v>
      </c>
      <c r="F13" s="52">
        <v>100</v>
      </c>
      <c r="G13" s="52">
        <v>25</v>
      </c>
      <c r="H13" s="20" t="s">
        <v>97</v>
      </c>
    </row>
    <row r="14" spans="1:8" x14ac:dyDescent="0.3">
      <c r="A14" s="52" t="s">
        <v>91</v>
      </c>
      <c r="B14" s="52" t="s">
        <v>300</v>
      </c>
      <c r="C14" s="20">
        <v>7</v>
      </c>
      <c r="D14" s="52" t="s">
        <v>11</v>
      </c>
      <c r="E14" s="52">
        <v>25</v>
      </c>
      <c r="F14" s="52">
        <v>100</v>
      </c>
      <c r="G14" s="52">
        <v>25</v>
      </c>
      <c r="H14" s="20" t="s">
        <v>97</v>
      </c>
    </row>
    <row r="15" spans="1:8" x14ac:dyDescent="0.3">
      <c r="A15" s="52" t="s">
        <v>91</v>
      </c>
      <c r="B15" s="52" t="s">
        <v>301</v>
      </c>
      <c r="C15" s="20">
        <v>7</v>
      </c>
      <c r="D15" s="52" t="s">
        <v>11</v>
      </c>
      <c r="E15" s="52">
        <v>20</v>
      </c>
      <c r="F15" s="52">
        <v>100</v>
      </c>
      <c r="G15" s="52">
        <v>20</v>
      </c>
      <c r="H15" s="20" t="s">
        <v>97</v>
      </c>
    </row>
    <row r="16" spans="1:8" x14ac:dyDescent="0.3">
      <c r="A16" s="52" t="s">
        <v>91</v>
      </c>
      <c r="B16" s="52" t="s">
        <v>302</v>
      </c>
      <c r="C16" s="20">
        <v>7</v>
      </c>
      <c r="D16" s="52" t="s">
        <v>11</v>
      </c>
      <c r="E16" s="52">
        <v>18</v>
      </c>
      <c r="F16" s="52">
        <v>100</v>
      </c>
      <c r="G16" s="52">
        <v>18</v>
      </c>
      <c r="H16" s="20" t="s">
        <v>97</v>
      </c>
    </row>
    <row r="17" spans="1:8" x14ac:dyDescent="0.3">
      <c r="A17" s="52" t="s">
        <v>91</v>
      </c>
      <c r="B17" s="52" t="s">
        <v>303</v>
      </c>
      <c r="C17" s="20">
        <v>7</v>
      </c>
      <c r="D17" s="52" t="s">
        <v>11</v>
      </c>
      <c r="E17" s="52">
        <v>18</v>
      </c>
      <c r="F17" s="52">
        <v>100</v>
      </c>
      <c r="G17" s="52">
        <v>18</v>
      </c>
      <c r="H17" s="20" t="s">
        <v>97</v>
      </c>
    </row>
    <row r="18" spans="1:8" x14ac:dyDescent="0.3">
      <c r="A18" s="52" t="s">
        <v>91</v>
      </c>
      <c r="B18" s="52" t="s">
        <v>304</v>
      </c>
      <c r="C18" s="20">
        <v>9</v>
      </c>
      <c r="D18" s="52" t="s">
        <v>11</v>
      </c>
      <c r="E18" s="52">
        <v>65</v>
      </c>
      <c r="F18" s="52">
        <v>100</v>
      </c>
      <c r="G18" s="53">
        <v>65</v>
      </c>
      <c r="H18" s="20" t="s">
        <v>12</v>
      </c>
    </row>
    <row r="19" spans="1:8" x14ac:dyDescent="0.3">
      <c r="A19" s="52" t="s">
        <v>91</v>
      </c>
      <c r="B19" s="52" t="s">
        <v>305</v>
      </c>
      <c r="C19" s="20">
        <v>9</v>
      </c>
      <c r="D19" s="52" t="s">
        <v>11</v>
      </c>
      <c r="E19" s="52">
        <v>45</v>
      </c>
      <c r="F19" s="52">
        <v>100</v>
      </c>
      <c r="G19" s="52">
        <v>45</v>
      </c>
      <c r="H19" s="20" t="s">
        <v>97</v>
      </c>
    </row>
    <row r="20" spans="1:8" x14ac:dyDescent="0.3">
      <c r="A20" s="52" t="s">
        <v>91</v>
      </c>
      <c r="B20" s="52" t="s">
        <v>306</v>
      </c>
      <c r="C20" s="20">
        <v>9</v>
      </c>
      <c r="D20" s="52" t="s">
        <v>11</v>
      </c>
      <c r="E20" s="52">
        <v>45</v>
      </c>
      <c r="F20" s="52">
        <v>100</v>
      </c>
      <c r="G20" s="52">
        <v>45</v>
      </c>
      <c r="H20" s="20" t="s">
        <v>97</v>
      </c>
    </row>
    <row r="21" spans="1:8" x14ac:dyDescent="0.3">
      <c r="A21" s="52" t="s">
        <v>91</v>
      </c>
      <c r="B21" s="52" t="s">
        <v>307</v>
      </c>
      <c r="C21" s="20">
        <v>9</v>
      </c>
      <c r="D21" s="52" t="s">
        <v>11</v>
      </c>
      <c r="E21" s="52">
        <v>35</v>
      </c>
      <c r="F21" s="52">
        <v>100</v>
      </c>
      <c r="G21" s="52">
        <v>35</v>
      </c>
      <c r="H21" s="20" t="s">
        <v>97</v>
      </c>
    </row>
    <row r="22" spans="1:8" x14ac:dyDescent="0.3">
      <c r="A22" s="52" t="s">
        <v>91</v>
      </c>
      <c r="B22" s="52" t="s">
        <v>308</v>
      </c>
      <c r="C22" s="20">
        <v>9</v>
      </c>
      <c r="D22" s="52" t="s">
        <v>11</v>
      </c>
      <c r="E22" s="52">
        <v>35</v>
      </c>
      <c r="F22" s="52">
        <v>100</v>
      </c>
      <c r="G22" s="52">
        <v>35</v>
      </c>
      <c r="H22" s="20" t="s">
        <v>97</v>
      </c>
    </row>
    <row r="23" spans="1:8" x14ac:dyDescent="0.3">
      <c r="A23" s="52"/>
      <c r="B23" s="52"/>
      <c r="C23" s="20"/>
      <c r="D23" s="52"/>
      <c r="E23" s="52"/>
      <c r="F23" s="52"/>
      <c r="G23" s="52"/>
      <c r="H23" s="52"/>
    </row>
    <row r="24" spans="1:8" x14ac:dyDescent="0.3">
      <c r="A24" s="52"/>
      <c r="B24" s="4"/>
      <c r="C24" s="9"/>
      <c r="D24" s="4"/>
      <c r="E24" s="4"/>
      <c r="F24" s="4"/>
      <c r="G24" s="4"/>
      <c r="H24" s="4"/>
    </row>
    <row r="25" spans="1:8" x14ac:dyDescent="0.3">
      <c r="A25" s="52"/>
      <c r="B25" s="4"/>
      <c r="C25" s="9"/>
      <c r="D25" s="4"/>
      <c r="E25" s="4"/>
      <c r="F25" s="4"/>
      <c r="G25" s="4"/>
      <c r="H25" s="4"/>
    </row>
    <row r="26" spans="1:8" x14ac:dyDescent="0.3">
      <c r="A26" s="52"/>
      <c r="B26" s="4"/>
      <c r="C26" s="9"/>
      <c r="D26" s="4"/>
      <c r="E26" s="4"/>
      <c r="F26" s="4"/>
      <c r="G26" s="4"/>
      <c r="H26" s="4"/>
    </row>
    <row r="27" spans="1:8" x14ac:dyDescent="0.3">
      <c r="A27" s="52"/>
      <c r="B27" s="4"/>
      <c r="C27" s="9"/>
      <c r="D27" s="4"/>
      <c r="E27" s="4"/>
      <c r="F27" s="4"/>
      <c r="G27" s="4"/>
      <c r="H27" s="4"/>
    </row>
    <row r="28" spans="1:8" x14ac:dyDescent="0.3">
      <c r="A28" s="52"/>
      <c r="B28" s="4"/>
      <c r="C28" s="9"/>
      <c r="D28" s="4"/>
      <c r="E28" s="4"/>
      <c r="F28" s="4"/>
      <c r="G28" s="4"/>
      <c r="H28" s="4"/>
    </row>
    <row r="29" spans="1:8" x14ac:dyDescent="0.3">
      <c r="A29" s="52"/>
      <c r="B29" s="4"/>
      <c r="C29" s="9"/>
      <c r="D29" s="4"/>
      <c r="E29" s="4"/>
      <c r="F29" s="4"/>
      <c r="G29" s="4"/>
      <c r="H29" s="4"/>
    </row>
    <row r="30" spans="1:8" x14ac:dyDescent="0.3">
      <c r="A30" s="52"/>
      <c r="B30" s="4"/>
      <c r="C30" s="9"/>
      <c r="D30" s="4"/>
      <c r="E30" s="4"/>
      <c r="F30" s="4"/>
      <c r="G30" s="4"/>
      <c r="H30" s="4"/>
    </row>
    <row r="31" spans="1:8" x14ac:dyDescent="0.3">
      <c r="A31" s="52"/>
      <c r="B31" s="4"/>
      <c r="C31" s="9"/>
      <c r="D31" s="4"/>
      <c r="E31" s="4"/>
      <c r="F31" s="4"/>
      <c r="G31" s="4"/>
      <c r="H31" s="4"/>
    </row>
    <row r="32" spans="1:8" x14ac:dyDescent="0.3">
      <c r="A32" s="52"/>
      <c r="B32" s="4"/>
      <c r="C32" s="9"/>
      <c r="D32" s="4"/>
      <c r="E32" s="4"/>
      <c r="F32" s="4"/>
      <c r="G32" s="4"/>
      <c r="H32" s="4"/>
    </row>
    <row r="33" spans="1:8" x14ac:dyDescent="0.3">
      <c r="A33" s="52"/>
      <c r="B33" s="4"/>
      <c r="C33" s="9"/>
      <c r="D33" s="4"/>
      <c r="E33" s="4"/>
      <c r="F33" s="4"/>
      <c r="G33" s="4"/>
      <c r="H33" s="4"/>
    </row>
    <row r="34" spans="1:8" x14ac:dyDescent="0.3">
      <c r="A34" s="52"/>
      <c r="B34" s="4"/>
      <c r="C34" s="9"/>
      <c r="D34" s="4"/>
      <c r="E34" s="4"/>
      <c r="F34" s="4"/>
      <c r="G34" s="4"/>
      <c r="H34" s="4"/>
    </row>
    <row r="35" spans="1:8" x14ac:dyDescent="0.3">
      <c r="A35" s="52"/>
      <c r="B35" s="4"/>
      <c r="C35" s="9"/>
      <c r="D35" s="4"/>
      <c r="E35" s="4"/>
      <c r="F35" s="4"/>
      <c r="G35" s="4"/>
      <c r="H35" s="4"/>
    </row>
    <row r="36" spans="1:8" x14ac:dyDescent="0.3">
      <c r="A36" s="52"/>
      <c r="B36" s="4"/>
      <c r="C36" s="9"/>
      <c r="D36" s="4"/>
      <c r="E36" s="4"/>
      <c r="F36" s="4"/>
      <c r="G36" s="4"/>
      <c r="H36" s="4"/>
    </row>
    <row r="37" spans="1:8" x14ac:dyDescent="0.3">
      <c r="A37" s="52"/>
      <c r="B37" s="4"/>
      <c r="C37" s="9"/>
      <c r="D37" s="4"/>
      <c r="E37" s="4"/>
      <c r="F37" s="4"/>
      <c r="G37" s="4"/>
      <c r="H37" s="4"/>
    </row>
    <row r="38" spans="1:8" x14ac:dyDescent="0.3">
      <c r="A38" s="52"/>
      <c r="B38" s="4"/>
      <c r="C38" s="9"/>
      <c r="D38" s="4"/>
      <c r="E38" s="4"/>
      <c r="F38" s="4"/>
      <c r="G38" s="4"/>
      <c r="H38" s="4"/>
    </row>
    <row r="39" spans="1:8" x14ac:dyDescent="0.3">
      <c r="A39" s="52"/>
      <c r="B39" s="4"/>
      <c r="C39" s="9"/>
      <c r="D39" s="4"/>
      <c r="E39" s="4"/>
      <c r="F39" s="4"/>
      <c r="G39" s="4"/>
      <c r="H39" s="4"/>
    </row>
    <row r="40" spans="1:8" x14ac:dyDescent="0.3">
      <c r="A40" s="52"/>
      <c r="B40" s="4"/>
      <c r="C40" s="9"/>
      <c r="D40" s="4"/>
      <c r="E40" s="4"/>
      <c r="F40" s="4"/>
      <c r="G40" s="4"/>
      <c r="H40" s="4"/>
    </row>
    <row r="41" spans="1:8" x14ac:dyDescent="0.3">
      <c r="A41" s="52"/>
      <c r="B41" s="4"/>
      <c r="C41" s="9"/>
      <c r="D41" s="4"/>
      <c r="E41" s="4"/>
      <c r="F41" s="4"/>
      <c r="G41" s="4"/>
      <c r="H41" s="4"/>
    </row>
    <row r="42" spans="1:8" x14ac:dyDescent="0.3">
      <c r="A42" s="52"/>
      <c r="B42" s="4"/>
      <c r="C42" s="9"/>
      <c r="D42" s="4"/>
      <c r="E42" s="4"/>
      <c r="F42" s="4"/>
      <c r="G42" s="4"/>
      <c r="H42" s="4"/>
    </row>
    <row r="43" spans="1:8" x14ac:dyDescent="0.3">
      <c r="A43" s="52"/>
      <c r="B43" s="4"/>
      <c r="C43" s="9"/>
      <c r="D43" s="4"/>
      <c r="E43" s="4"/>
      <c r="F43" s="4"/>
      <c r="G43" s="4"/>
      <c r="H43" s="4"/>
    </row>
    <row r="44" spans="1:8" x14ac:dyDescent="0.3">
      <c r="A44" s="52"/>
      <c r="B44" s="4"/>
      <c r="C44" s="9"/>
      <c r="D44" s="4"/>
      <c r="E44" s="4"/>
      <c r="F44" s="4"/>
      <c r="G44" s="4"/>
      <c r="H44" s="4"/>
    </row>
    <row r="45" spans="1:8" x14ac:dyDescent="0.3">
      <c r="A45" s="52"/>
      <c r="B45" s="4"/>
      <c r="C45" s="9"/>
      <c r="D45" s="4"/>
      <c r="E45" s="4"/>
      <c r="F45" s="4"/>
      <c r="G45" s="4"/>
      <c r="H45" s="4"/>
    </row>
    <row r="46" spans="1:8" x14ac:dyDescent="0.3">
      <c r="A46" s="52"/>
      <c r="B46" s="4"/>
      <c r="C46" s="9"/>
      <c r="D46" s="4"/>
      <c r="E46" s="4"/>
      <c r="F46" s="4"/>
      <c r="G46" s="4"/>
      <c r="H46" s="4"/>
    </row>
    <row r="47" spans="1:8" x14ac:dyDescent="0.3">
      <c r="A47" s="52"/>
      <c r="B47" s="4"/>
      <c r="C47" s="9"/>
      <c r="D47" s="4"/>
      <c r="E47" s="4"/>
      <c r="F47" s="4"/>
      <c r="G47" s="4"/>
      <c r="H47" s="4"/>
    </row>
    <row r="48" spans="1:8" x14ac:dyDescent="0.3">
      <c r="A48" s="52"/>
      <c r="B48" s="4"/>
      <c r="C48" s="9"/>
      <c r="D48" s="4"/>
      <c r="E48" s="4"/>
      <c r="F48" s="4"/>
      <c r="G48" s="4"/>
      <c r="H48" s="4"/>
    </row>
    <row r="49" spans="1:8" x14ac:dyDescent="0.3">
      <c r="A49" s="52"/>
      <c r="B49" s="4"/>
      <c r="C49" s="9"/>
      <c r="D49" s="4"/>
      <c r="E49" s="4"/>
      <c r="F49" s="4"/>
      <c r="G49" s="4"/>
      <c r="H49" s="4"/>
    </row>
    <row r="50" spans="1:8" x14ac:dyDescent="0.3">
      <c r="A50" s="52"/>
      <c r="B50" s="4"/>
      <c r="C50" s="9"/>
      <c r="D50" s="4"/>
      <c r="E50" s="4"/>
      <c r="F50" s="4"/>
      <c r="G50" s="4"/>
      <c r="H50" s="4"/>
    </row>
    <row r="51" spans="1:8" x14ac:dyDescent="0.3">
      <c r="A51" s="52"/>
      <c r="B51" s="4"/>
      <c r="C51" s="9"/>
      <c r="D51" s="4"/>
      <c r="E51" s="4"/>
      <c r="F51" s="4"/>
      <c r="G51" s="4"/>
      <c r="H51" s="4"/>
    </row>
    <row r="52" spans="1:8" x14ac:dyDescent="0.3">
      <c r="A52" s="52"/>
      <c r="B52" s="4"/>
      <c r="C52" s="9"/>
      <c r="D52" s="4"/>
      <c r="E52" s="4"/>
      <c r="F52" s="4"/>
      <c r="G52" s="4"/>
      <c r="H52" s="4"/>
    </row>
    <row r="53" spans="1:8" x14ac:dyDescent="0.3">
      <c r="A53" s="52"/>
      <c r="B53" s="4"/>
      <c r="C53" s="9"/>
      <c r="D53" s="4"/>
      <c r="E53" s="4"/>
      <c r="F53" s="4"/>
      <c r="G53" s="4"/>
      <c r="H53" s="4"/>
    </row>
    <row r="54" spans="1:8" x14ac:dyDescent="0.3">
      <c r="A54" s="52"/>
      <c r="B54" s="4"/>
      <c r="C54" s="9"/>
      <c r="D54" s="4"/>
      <c r="E54" s="4"/>
      <c r="F54" s="4"/>
      <c r="G54" s="4"/>
      <c r="H54" s="4"/>
    </row>
    <row r="55" spans="1:8" x14ac:dyDescent="0.3">
      <c r="A55" s="52"/>
      <c r="B55" s="4"/>
      <c r="C55" s="9"/>
      <c r="D55" s="4"/>
      <c r="E55" s="4"/>
      <c r="F55" s="4"/>
      <c r="G55" s="4"/>
      <c r="H55" s="4"/>
    </row>
    <row r="56" spans="1:8" x14ac:dyDescent="0.3">
      <c r="A56" s="52"/>
      <c r="B56" s="4"/>
      <c r="C56" s="9"/>
      <c r="D56" s="4"/>
      <c r="E56" s="4"/>
      <c r="F56" s="4"/>
      <c r="G56" s="4"/>
      <c r="H56" s="4"/>
    </row>
    <row r="57" spans="1:8" x14ac:dyDescent="0.3">
      <c r="A57" s="52"/>
      <c r="B57" s="4"/>
      <c r="C57" s="9"/>
      <c r="D57" s="4"/>
      <c r="E57" s="4"/>
      <c r="F57" s="4"/>
      <c r="G57" s="4"/>
      <c r="H57" s="4"/>
    </row>
    <row r="58" spans="1:8" x14ac:dyDescent="0.3">
      <c r="A58" s="52"/>
      <c r="B58" s="4"/>
      <c r="C58" s="9"/>
      <c r="D58" s="4"/>
      <c r="E58" s="4"/>
      <c r="F58" s="4"/>
      <c r="G58" s="4"/>
      <c r="H58" s="4"/>
    </row>
    <row r="59" spans="1:8" x14ac:dyDescent="0.3">
      <c r="A59" s="52"/>
      <c r="B59" s="4"/>
      <c r="C59" s="9"/>
      <c r="D59" s="4"/>
      <c r="E59" s="4"/>
      <c r="F59" s="4"/>
      <c r="G59" s="4"/>
      <c r="H59" s="4"/>
    </row>
    <row r="60" spans="1:8" x14ac:dyDescent="0.3">
      <c r="A60" s="52"/>
      <c r="B60" s="4"/>
      <c r="C60" s="9"/>
      <c r="D60" s="4"/>
      <c r="E60" s="4"/>
      <c r="F60" s="4"/>
      <c r="G60" s="4"/>
      <c r="H60" s="4"/>
    </row>
    <row r="61" spans="1:8" x14ac:dyDescent="0.3">
      <c r="A61" s="52"/>
      <c r="B61" s="4"/>
      <c r="C61" s="9"/>
      <c r="D61" s="4"/>
      <c r="E61" s="4"/>
      <c r="F61" s="4"/>
      <c r="G61" s="4"/>
      <c r="H61" s="4"/>
    </row>
    <row r="62" spans="1:8" x14ac:dyDescent="0.3">
      <c r="A62" s="52"/>
      <c r="B62" s="4"/>
      <c r="C62" s="9"/>
      <c r="D62" s="4"/>
      <c r="E62" s="4"/>
      <c r="F62" s="4"/>
      <c r="G62" s="4"/>
      <c r="H62" s="4"/>
    </row>
    <row r="63" spans="1:8" x14ac:dyDescent="0.3">
      <c r="A63" s="52"/>
      <c r="B63" s="4"/>
      <c r="C63" s="9"/>
      <c r="D63" s="4"/>
      <c r="E63" s="4"/>
      <c r="F63" s="4"/>
      <c r="G63" s="4"/>
      <c r="H63" s="4"/>
    </row>
    <row r="64" spans="1:8" x14ac:dyDescent="0.3">
      <c r="A64" s="52"/>
      <c r="B64" s="4"/>
      <c r="C64" s="9"/>
      <c r="D64" s="4"/>
      <c r="E64" s="4"/>
      <c r="F64" s="4"/>
      <c r="G64" s="4"/>
      <c r="H64" s="4"/>
    </row>
    <row r="65" spans="1:8" x14ac:dyDescent="0.3">
      <c r="A65" s="52"/>
      <c r="B65" s="4"/>
      <c r="C65" s="9"/>
      <c r="D65" s="4"/>
      <c r="E65" s="4"/>
      <c r="F65" s="4"/>
      <c r="G65" s="4"/>
      <c r="H65" s="4"/>
    </row>
  </sheetData>
  <mergeCells count="2">
    <mergeCell ref="A2:H2"/>
    <mergeCell ref="A3:H3"/>
  </mergeCells>
  <dataValidations count="5">
    <dataValidation type="list" allowBlank="1" showInputMessage="1" showErrorMessage="1" sqref="A5:A30">
      <formula1>"СОШ № 2,СОШ № 5,СОШ № 7,ООШ № 8,СОШ № 10,Хибинская Гимназия"</formula1>
      <formula2>0</formula2>
    </dataValidation>
    <dataValidation type="list" allowBlank="1" showInputMessage="1" showErrorMessage="1" sqref="D24:D65">
      <formula1>"МБОУ СОШ № 2,МБОУ СОШ № 5,МБОУ СОШ № 7,МБОУ ООШ № 8,МБОУ СОШ № 10,МБОУ Хибинская гимназия"</formula1>
      <formula2>0</formula2>
    </dataValidation>
    <dataValidation type="list" allowBlank="1" showInputMessage="1" showErrorMessage="1" sqref="C24:C65">
      <formula1>"4,5,6,7,8,9,10,11"</formula1>
      <formula2>0</formula2>
    </dataValidation>
    <dataValidation type="list" allowBlank="1" showInputMessage="1" showErrorMessage="1" sqref="C5:C23">
      <formula1>"4,5,6,7,8,9,10,11"</formula1>
      <formula2>0</formula2>
    </dataValidation>
    <dataValidation type="list" allowBlank="1" showInputMessage="1" showErrorMessage="1" sqref="D5:D23">
      <formula1>"МБОУ СОШ № 2,МБОУ СОШ № 5,МБОУ СОШ № 7,МБОУ ООШ № 8,МБОУ СОШ № 10,МБОУ Хибинская гимназия"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zoomScaleNormal="100" workbookViewId="0">
      <selection activeCell="A4" sqref="A4"/>
    </sheetView>
  </sheetViews>
  <sheetFormatPr defaultColWidth="8.6640625" defaultRowHeight="14.4" x14ac:dyDescent="0.3"/>
  <cols>
    <col min="1" max="1" width="19.33203125" customWidth="1"/>
    <col min="2" max="2" width="15.3320312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</cols>
  <sheetData>
    <row r="2" spans="1:8" ht="19.8" x14ac:dyDescent="0.4">
      <c r="A2" s="70" t="s">
        <v>0</v>
      </c>
      <c r="B2" s="70"/>
      <c r="C2" s="70"/>
      <c r="D2" s="70"/>
      <c r="E2" s="70"/>
      <c r="F2" s="70"/>
      <c r="G2" s="70"/>
      <c r="H2" s="70"/>
    </row>
    <row r="3" spans="1:8" ht="21.75" customHeight="1" x14ac:dyDescent="0.4">
      <c r="A3" s="71" t="s">
        <v>309</v>
      </c>
      <c r="B3" s="71"/>
      <c r="C3" s="71"/>
      <c r="D3" s="71"/>
      <c r="E3" s="71"/>
      <c r="F3" s="71"/>
      <c r="G3" s="71"/>
      <c r="H3" s="71"/>
    </row>
    <row r="4" spans="1:8" ht="31.5" customHeight="1" x14ac:dyDescent="0.3">
      <c r="A4" s="1" t="s">
        <v>2</v>
      </c>
      <c r="B4" s="1" t="s">
        <v>3</v>
      </c>
      <c r="C4" s="1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" t="s">
        <v>9</v>
      </c>
    </row>
    <row r="5" spans="1:8" x14ac:dyDescent="0.3">
      <c r="A5" s="9"/>
      <c r="B5" s="4"/>
      <c r="C5" s="9"/>
      <c r="D5" s="9"/>
      <c r="E5" s="4"/>
      <c r="F5" s="4"/>
      <c r="G5" s="4" t="e">
        <f t="shared" ref="G5:G36" si="0">E5*100/F5</f>
        <v>#DIV/0!</v>
      </c>
      <c r="H5" s="4"/>
    </row>
    <row r="6" spans="1:8" x14ac:dyDescent="0.3">
      <c r="A6" s="9"/>
      <c r="B6" s="4"/>
      <c r="C6" s="9"/>
      <c r="D6" s="9"/>
      <c r="E6" s="4"/>
      <c r="F6" s="4"/>
      <c r="G6" s="4" t="e">
        <f t="shared" si="0"/>
        <v>#DIV/0!</v>
      </c>
      <c r="H6" s="4"/>
    </row>
    <row r="7" spans="1:8" x14ac:dyDescent="0.3">
      <c r="A7" s="9"/>
      <c r="B7" s="4"/>
      <c r="C7" s="9"/>
      <c r="D7" s="9"/>
      <c r="E7" s="4"/>
      <c r="F7" s="4"/>
      <c r="G7" s="4" t="e">
        <f t="shared" si="0"/>
        <v>#DIV/0!</v>
      </c>
      <c r="H7" s="4"/>
    </row>
    <row r="8" spans="1:8" x14ac:dyDescent="0.3">
      <c r="A8" s="9"/>
      <c r="B8" s="4"/>
      <c r="C8" s="9"/>
      <c r="D8" s="9"/>
      <c r="E8" s="4"/>
      <c r="F8" s="4"/>
      <c r="G8" s="4" t="e">
        <f t="shared" si="0"/>
        <v>#DIV/0!</v>
      </c>
      <c r="H8" s="4"/>
    </row>
    <row r="9" spans="1:8" x14ac:dyDescent="0.3">
      <c r="A9" s="9"/>
      <c r="B9" s="4"/>
      <c r="C9" s="9"/>
      <c r="D9" s="9"/>
      <c r="E9" s="4"/>
      <c r="F9" s="4"/>
      <c r="G9" s="4" t="e">
        <f t="shared" si="0"/>
        <v>#DIV/0!</v>
      </c>
      <c r="H9" s="4"/>
    </row>
    <row r="10" spans="1:8" x14ac:dyDescent="0.3">
      <c r="A10" s="9"/>
      <c r="B10" s="4"/>
      <c r="C10" s="9"/>
      <c r="D10" s="9"/>
      <c r="E10" s="4"/>
      <c r="F10" s="4"/>
      <c r="G10" s="4" t="e">
        <f t="shared" si="0"/>
        <v>#DIV/0!</v>
      </c>
      <c r="H10" s="4"/>
    </row>
    <row r="11" spans="1:8" x14ac:dyDescent="0.3">
      <c r="A11" s="9"/>
      <c r="B11" s="4"/>
      <c r="C11" s="9"/>
      <c r="D11" s="9"/>
      <c r="E11" s="4"/>
      <c r="F11" s="4"/>
      <c r="G11" s="4" t="e">
        <f t="shared" si="0"/>
        <v>#DIV/0!</v>
      </c>
      <c r="H11" s="4"/>
    </row>
    <row r="12" spans="1:8" x14ac:dyDescent="0.3">
      <c r="A12" s="9"/>
      <c r="B12" s="4"/>
      <c r="C12" s="9"/>
      <c r="D12" s="9"/>
      <c r="E12" s="4"/>
      <c r="F12" s="4"/>
      <c r="G12" s="4" t="e">
        <f t="shared" si="0"/>
        <v>#DIV/0!</v>
      </c>
      <c r="H12" s="4"/>
    </row>
    <row r="13" spans="1:8" x14ac:dyDescent="0.3">
      <c r="A13" s="9"/>
      <c r="B13" s="4"/>
      <c r="C13" s="9"/>
      <c r="D13" s="9"/>
      <c r="E13" s="4"/>
      <c r="F13" s="4"/>
      <c r="G13" s="4" t="e">
        <f t="shared" si="0"/>
        <v>#DIV/0!</v>
      </c>
      <c r="H13" s="4"/>
    </row>
    <row r="14" spans="1:8" x14ac:dyDescent="0.3">
      <c r="A14" s="9"/>
      <c r="B14" s="4"/>
      <c r="C14" s="9"/>
      <c r="D14" s="9"/>
      <c r="E14" s="4"/>
      <c r="F14" s="4"/>
      <c r="G14" s="4" t="e">
        <f t="shared" si="0"/>
        <v>#DIV/0!</v>
      </c>
      <c r="H14" s="4"/>
    </row>
    <row r="15" spans="1:8" x14ac:dyDescent="0.3">
      <c r="A15" s="9"/>
      <c r="B15" s="4"/>
      <c r="C15" s="9"/>
      <c r="D15" s="9"/>
      <c r="E15" s="4"/>
      <c r="F15" s="4"/>
      <c r="G15" s="4" t="e">
        <f t="shared" si="0"/>
        <v>#DIV/0!</v>
      </c>
      <c r="H15" s="4"/>
    </row>
    <row r="16" spans="1:8" x14ac:dyDescent="0.3">
      <c r="A16" s="9"/>
      <c r="B16" s="4"/>
      <c r="C16" s="9"/>
      <c r="D16" s="9"/>
      <c r="E16" s="4"/>
      <c r="F16" s="4"/>
      <c r="G16" s="4" t="e">
        <f t="shared" si="0"/>
        <v>#DIV/0!</v>
      </c>
      <c r="H16" s="4"/>
    </row>
    <row r="17" spans="1:8" x14ac:dyDescent="0.3">
      <c r="A17" s="9"/>
      <c r="B17" s="4"/>
      <c r="C17" s="9"/>
      <c r="D17" s="9"/>
      <c r="E17" s="4"/>
      <c r="F17" s="4"/>
      <c r="G17" s="4" t="e">
        <f t="shared" si="0"/>
        <v>#DIV/0!</v>
      </c>
      <c r="H17" s="4"/>
    </row>
    <row r="18" spans="1:8" x14ac:dyDescent="0.3">
      <c r="A18" s="9"/>
      <c r="B18" s="4"/>
      <c r="C18" s="9"/>
      <c r="D18" s="9"/>
      <c r="E18" s="4"/>
      <c r="F18" s="4"/>
      <c r="G18" s="4" t="e">
        <f t="shared" si="0"/>
        <v>#DIV/0!</v>
      </c>
      <c r="H18" s="4"/>
    </row>
    <row r="19" spans="1:8" x14ac:dyDescent="0.3">
      <c r="A19" s="9"/>
      <c r="B19" s="4"/>
      <c r="C19" s="9"/>
      <c r="D19" s="9"/>
      <c r="E19" s="4"/>
      <c r="F19" s="4"/>
      <c r="G19" s="4" t="e">
        <f t="shared" si="0"/>
        <v>#DIV/0!</v>
      </c>
      <c r="H19" s="4"/>
    </row>
    <row r="20" spans="1:8" x14ac:dyDescent="0.3">
      <c r="A20" s="9"/>
      <c r="B20" s="4"/>
      <c r="C20" s="9"/>
      <c r="D20" s="9"/>
      <c r="E20" s="4"/>
      <c r="F20" s="4"/>
      <c r="G20" s="4" t="e">
        <f t="shared" si="0"/>
        <v>#DIV/0!</v>
      </c>
      <c r="H20" s="4"/>
    </row>
    <row r="21" spans="1:8" x14ac:dyDescent="0.3">
      <c r="A21" s="9"/>
      <c r="B21" s="4"/>
      <c r="C21" s="9"/>
      <c r="D21" s="9"/>
      <c r="E21" s="4"/>
      <c r="F21" s="4"/>
      <c r="G21" s="4" t="e">
        <f t="shared" si="0"/>
        <v>#DIV/0!</v>
      </c>
      <c r="H21" s="4"/>
    </row>
    <row r="22" spans="1:8" x14ac:dyDescent="0.3">
      <c r="A22" s="9"/>
      <c r="B22" s="4"/>
      <c r="C22" s="9"/>
      <c r="D22" s="9"/>
      <c r="E22" s="4"/>
      <c r="F22" s="4"/>
      <c r="G22" s="4" t="e">
        <f t="shared" si="0"/>
        <v>#DIV/0!</v>
      </c>
      <c r="H22" s="4"/>
    </row>
    <row r="23" spans="1:8" x14ac:dyDescent="0.3">
      <c r="A23" s="9"/>
      <c r="B23" s="4"/>
      <c r="C23" s="9"/>
      <c r="D23" s="9"/>
      <c r="E23" s="4"/>
      <c r="F23" s="4"/>
      <c r="G23" s="4" t="e">
        <f t="shared" si="0"/>
        <v>#DIV/0!</v>
      </c>
      <c r="H23" s="4"/>
    </row>
    <row r="24" spans="1:8" x14ac:dyDescent="0.3">
      <c r="A24" s="9"/>
      <c r="B24" s="4"/>
      <c r="C24" s="9"/>
      <c r="D24" s="9"/>
      <c r="E24" s="4"/>
      <c r="F24" s="4"/>
      <c r="G24" s="4" t="e">
        <f t="shared" si="0"/>
        <v>#DIV/0!</v>
      </c>
      <c r="H24" s="4"/>
    </row>
    <row r="25" spans="1:8" x14ac:dyDescent="0.3">
      <c r="A25" s="9"/>
      <c r="B25" s="4"/>
      <c r="C25" s="9"/>
      <c r="D25" s="9"/>
      <c r="E25" s="4"/>
      <c r="F25" s="4"/>
      <c r="G25" s="4" t="e">
        <f t="shared" si="0"/>
        <v>#DIV/0!</v>
      </c>
      <c r="H25" s="4"/>
    </row>
    <row r="26" spans="1:8" x14ac:dyDescent="0.3">
      <c r="A26" s="9"/>
      <c r="B26" s="4"/>
      <c r="C26" s="9"/>
      <c r="D26" s="9"/>
      <c r="E26" s="4"/>
      <c r="F26" s="4"/>
      <c r="G26" s="4" t="e">
        <f t="shared" si="0"/>
        <v>#DIV/0!</v>
      </c>
      <c r="H26" s="4"/>
    </row>
    <row r="27" spans="1:8" x14ac:dyDescent="0.3">
      <c r="A27" s="9"/>
      <c r="B27" s="4"/>
      <c r="C27" s="9"/>
      <c r="D27" s="9"/>
      <c r="E27" s="4"/>
      <c r="F27" s="4"/>
      <c r="G27" s="4" t="e">
        <f t="shared" si="0"/>
        <v>#DIV/0!</v>
      </c>
      <c r="H27" s="4"/>
    </row>
    <row r="28" spans="1:8" x14ac:dyDescent="0.3">
      <c r="A28" s="9"/>
      <c r="B28" s="4"/>
      <c r="C28" s="9"/>
      <c r="D28" s="9"/>
      <c r="E28" s="4"/>
      <c r="F28" s="4"/>
      <c r="G28" s="4" t="e">
        <f t="shared" si="0"/>
        <v>#DIV/0!</v>
      </c>
      <c r="H28" s="4"/>
    </row>
    <row r="29" spans="1:8" x14ac:dyDescent="0.3">
      <c r="A29" s="9"/>
      <c r="B29" s="4"/>
      <c r="C29" s="9"/>
      <c r="D29" s="9"/>
      <c r="E29" s="4"/>
      <c r="F29" s="4"/>
      <c r="G29" s="4" t="e">
        <f t="shared" si="0"/>
        <v>#DIV/0!</v>
      </c>
      <c r="H29" s="4"/>
    </row>
    <row r="30" spans="1:8" x14ac:dyDescent="0.3">
      <c r="A30" s="9"/>
      <c r="B30" s="4"/>
      <c r="C30" s="9"/>
      <c r="D30" s="9"/>
      <c r="E30" s="4"/>
      <c r="F30" s="4"/>
      <c r="G30" s="4" t="e">
        <f t="shared" si="0"/>
        <v>#DIV/0!</v>
      </c>
      <c r="H30" s="4"/>
    </row>
    <row r="31" spans="1:8" x14ac:dyDescent="0.3">
      <c r="A31" s="4"/>
      <c r="B31" s="4"/>
      <c r="C31" s="9"/>
      <c r="D31" s="9"/>
      <c r="E31" s="4"/>
      <c r="F31" s="4"/>
      <c r="G31" s="4" t="e">
        <f t="shared" si="0"/>
        <v>#DIV/0!</v>
      </c>
      <c r="H31" s="4"/>
    </row>
    <row r="32" spans="1:8" x14ac:dyDescent="0.3">
      <c r="A32" s="4"/>
      <c r="B32" s="4"/>
      <c r="C32" s="9"/>
      <c r="D32" s="9"/>
      <c r="E32" s="4"/>
      <c r="F32" s="4"/>
      <c r="G32" s="4" t="e">
        <f t="shared" si="0"/>
        <v>#DIV/0!</v>
      </c>
      <c r="H32" s="4"/>
    </row>
    <row r="33" spans="1:8" x14ac:dyDescent="0.3">
      <c r="A33" s="4"/>
      <c r="B33" s="4"/>
      <c r="C33" s="9"/>
      <c r="D33" s="9"/>
      <c r="E33" s="4"/>
      <c r="F33" s="4"/>
      <c r="G33" s="4" t="e">
        <f t="shared" si="0"/>
        <v>#DIV/0!</v>
      </c>
      <c r="H33" s="4"/>
    </row>
    <row r="34" spans="1:8" x14ac:dyDescent="0.3">
      <c r="A34" s="4"/>
      <c r="B34" s="4"/>
      <c r="C34" s="9"/>
      <c r="D34" s="9"/>
      <c r="E34" s="4"/>
      <c r="F34" s="4"/>
      <c r="G34" s="4" t="e">
        <f t="shared" si="0"/>
        <v>#DIV/0!</v>
      </c>
      <c r="H34" s="4"/>
    </row>
    <row r="35" spans="1:8" x14ac:dyDescent="0.3">
      <c r="A35" s="4"/>
      <c r="B35" s="4"/>
      <c r="C35" s="9"/>
      <c r="D35" s="9"/>
      <c r="E35" s="4"/>
      <c r="F35" s="4"/>
      <c r="G35" s="4" t="e">
        <f t="shared" si="0"/>
        <v>#DIV/0!</v>
      </c>
      <c r="H35" s="4"/>
    </row>
    <row r="36" spans="1:8" x14ac:dyDescent="0.3">
      <c r="A36" s="4"/>
      <c r="B36" s="4"/>
      <c r="C36" s="9"/>
      <c r="D36" s="9"/>
      <c r="E36" s="4"/>
      <c r="F36" s="4"/>
      <c r="G36" s="4" t="e">
        <f t="shared" si="0"/>
        <v>#DIV/0!</v>
      </c>
      <c r="H36" s="4"/>
    </row>
    <row r="37" spans="1:8" x14ac:dyDescent="0.3">
      <c r="A37" s="4"/>
      <c r="B37" s="4"/>
      <c r="C37" s="9"/>
      <c r="D37" s="9"/>
      <c r="E37" s="4"/>
      <c r="F37" s="4"/>
      <c r="G37" s="4" t="e">
        <f t="shared" ref="G37:G65" si="1">E37*100/F37</f>
        <v>#DIV/0!</v>
      </c>
      <c r="H37" s="4"/>
    </row>
    <row r="38" spans="1:8" x14ac:dyDescent="0.3">
      <c r="A38" s="4"/>
      <c r="B38" s="4"/>
      <c r="C38" s="9"/>
      <c r="D38" s="9"/>
      <c r="E38" s="4"/>
      <c r="F38" s="4"/>
      <c r="G38" s="4" t="e">
        <f t="shared" si="1"/>
        <v>#DIV/0!</v>
      </c>
      <c r="H38" s="4"/>
    </row>
    <row r="39" spans="1:8" x14ac:dyDescent="0.3">
      <c r="A39" s="4"/>
      <c r="B39" s="4"/>
      <c r="C39" s="9"/>
      <c r="D39" s="9"/>
      <c r="E39" s="4"/>
      <c r="F39" s="4"/>
      <c r="G39" s="4" t="e">
        <f t="shared" si="1"/>
        <v>#DIV/0!</v>
      </c>
      <c r="H39" s="4"/>
    </row>
    <row r="40" spans="1:8" x14ac:dyDescent="0.3">
      <c r="A40" s="4"/>
      <c r="B40" s="4"/>
      <c r="C40" s="9"/>
      <c r="D40" s="9"/>
      <c r="E40" s="4"/>
      <c r="F40" s="4"/>
      <c r="G40" s="4" t="e">
        <f t="shared" si="1"/>
        <v>#DIV/0!</v>
      </c>
      <c r="H40" s="4"/>
    </row>
    <row r="41" spans="1:8" x14ac:dyDescent="0.3">
      <c r="A41" s="4"/>
      <c r="B41" s="4"/>
      <c r="C41" s="9"/>
      <c r="D41" s="9"/>
      <c r="E41" s="4"/>
      <c r="F41" s="4"/>
      <c r="G41" s="4" t="e">
        <f t="shared" si="1"/>
        <v>#DIV/0!</v>
      </c>
      <c r="H41" s="4"/>
    </row>
    <row r="42" spans="1:8" x14ac:dyDescent="0.3">
      <c r="A42" s="4"/>
      <c r="B42" s="4"/>
      <c r="C42" s="9"/>
      <c r="D42" s="9"/>
      <c r="E42" s="4"/>
      <c r="F42" s="4"/>
      <c r="G42" s="4" t="e">
        <f t="shared" si="1"/>
        <v>#DIV/0!</v>
      </c>
      <c r="H42" s="4"/>
    </row>
    <row r="43" spans="1:8" x14ac:dyDescent="0.3">
      <c r="A43" s="4"/>
      <c r="B43" s="4"/>
      <c r="C43" s="9"/>
      <c r="D43" s="9"/>
      <c r="E43" s="4"/>
      <c r="F43" s="4"/>
      <c r="G43" s="4" t="e">
        <f t="shared" si="1"/>
        <v>#DIV/0!</v>
      </c>
      <c r="H43" s="4"/>
    </row>
    <row r="44" spans="1:8" x14ac:dyDescent="0.3">
      <c r="A44" s="4"/>
      <c r="B44" s="4"/>
      <c r="C44" s="9"/>
      <c r="D44" s="9"/>
      <c r="E44" s="4"/>
      <c r="F44" s="4"/>
      <c r="G44" s="4" t="e">
        <f t="shared" si="1"/>
        <v>#DIV/0!</v>
      </c>
      <c r="H44" s="4"/>
    </row>
    <row r="45" spans="1:8" x14ac:dyDescent="0.3">
      <c r="A45" s="4"/>
      <c r="B45" s="4"/>
      <c r="C45" s="9"/>
      <c r="D45" s="9"/>
      <c r="E45" s="4"/>
      <c r="F45" s="4"/>
      <c r="G45" s="4" t="e">
        <f t="shared" si="1"/>
        <v>#DIV/0!</v>
      </c>
      <c r="H45" s="4"/>
    </row>
    <row r="46" spans="1:8" x14ac:dyDescent="0.3">
      <c r="A46" s="4"/>
      <c r="B46" s="4"/>
      <c r="C46" s="9"/>
      <c r="D46" s="9"/>
      <c r="E46" s="4"/>
      <c r="F46" s="4"/>
      <c r="G46" s="4" t="e">
        <f t="shared" si="1"/>
        <v>#DIV/0!</v>
      </c>
      <c r="H46" s="4"/>
    </row>
    <row r="47" spans="1:8" x14ac:dyDescent="0.3">
      <c r="A47" s="4"/>
      <c r="B47" s="4"/>
      <c r="C47" s="9"/>
      <c r="D47" s="9"/>
      <c r="E47" s="4"/>
      <c r="F47" s="4"/>
      <c r="G47" s="4" t="e">
        <f t="shared" si="1"/>
        <v>#DIV/0!</v>
      </c>
      <c r="H47" s="4"/>
    </row>
    <row r="48" spans="1:8" x14ac:dyDescent="0.3">
      <c r="A48" s="4"/>
      <c r="B48" s="4"/>
      <c r="C48" s="9"/>
      <c r="D48" s="9"/>
      <c r="E48" s="4"/>
      <c r="F48" s="4"/>
      <c r="G48" s="4" t="e">
        <f t="shared" si="1"/>
        <v>#DIV/0!</v>
      </c>
      <c r="H48" s="4"/>
    </row>
    <row r="49" spans="1:8" x14ac:dyDescent="0.3">
      <c r="A49" s="4"/>
      <c r="B49" s="4"/>
      <c r="C49" s="9"/>
      <c r="D49" s="9"/>
      <c r="E49" s="4"/>
      <c r="F49" s="4"/>
      <c r="G49" s="4" t="e">
        <f t="shared" si="1"/>
        <v>#DIV/0!</v>
      </c>
      <c r="H49" s="4"/>
    </row>
    <row r="50" spans="1:8" x14ac:dyDescent="0.3">
      <c r="A50" s="4"/>
      <c r="B50" s="4"/>
      <c r="C50" s="9"/>
      <c r="D50" s="9"/>
      <c r="E50" s="4"/>
      <c r="F50" s="4"/>
      <c r="G50" s="4" t="e">
        <f t="shared" si="1"/>
        <v>#DIV/0!</v>
      </c>
      <c r="H50" s="4"/>
    </row>
    <row r="51" spans="1:8" x14ac:dyDescent="0.3">
      <c r="A51" s="4"/>
      <c r="B51" s="4"/>
      <c r="C51" s="9"/>
      <c r="D51" s="9"/>
      <c r="E51" s="4"/>
      <c r="F51" s="4"/>
      <c r="G51" s="4" t="e">
        <f t="shared" si="1"/>
        <v>#DIV/0!</v>
      </c>
      <c r="H51" s="4"/>
    </row>
    <row r="52" spans="1:8" x14ac:dyDescent="0.3">
      <c r="A52" s="4"/>
      <c r="B52" s="4"/>
      <c r="C52" s="9"/>
      <c r="D52" s="9"/>
      <c r="E52" s="4"/>
      <c r="F52" s="4"/>
      <c r="G52" s="4" t="e">
        <f t="shared" si="1"/>
        <v>#DIV/0!</v>
      </c>
      <c r="H52" s="4"/>
    </row>
    <row r="53" spans="1:8" x14ac:dyDescent="0.3">
      <c r="A53" s="4"/>
      <c r="B53" s="4"/>
      <c r="C53" s="9"/>
      <c r="D53" s="9"/>
      <c r="E53" s="4"/>
      <c r="F53" s="4"/>
      <c r="G53" s="4" t="e">
        <f t="shared" si="1"/>
        <v>#DIV/0!</v>
      </c>
      <c r="H53" s="4"/>
    </row>
    <row r="54" spans="1:8" x14ac:dyDescent="0.3">
      <c r="A54" s="4"/>
      <c r="B54" s="4"/>
      <c r="C54" s="9"/>
      <c r="D54" s="9"/>
      <c r="E54" s="4"/>
      <c r="F54" s="4"/>
      <c r="G54" s="4" t="e">
        <f t="shared" si="1"/>
        <v>#DIV/0!</v>
      </c>
      <c r="H54" s="4"/>
    </row>
    <row r="55" spans="1:8" x14ac:dyDescent="0.3">
      <c r="A55" s="4"/>
      <c r="B55" s="4"/>
      <c r="C55" s="9"/>
      <c r="D55" s="9"/>
      <c r="E55" s="4"/>
      <c r="F55" s="4"/>
      <c r="G55" s="4" t="e">
        <f t="shared" si="1"/>
        <v>#DIV/0!</v>
      </c>
      <c r="H55" s="4"/>
    </row>
    <row r="56" spans="1:8" x14ac:dyDescent="0.3">
      <c r="A56" s="4"/>
      <c r="B56" s="4"/>
      <c r="C56" s="9"/>
      <c r="D56" s="9"/>
      <c r="E56" s="4"/>
      <c r="F56" s="4"/>
      <c r="G56" s="4" t="e">
        <f t="shared" si="1"/>
        <v>#DIV/0!</v>
      </c>
      <c r="H56" s="4"/>
    </row>
    <row r="57" spans="1:8" x14ac:dyDescent="0.3">
      <c r="A57" s="4"/>
      <c r="B57" s="4"/>
      <c r="C57" s="9"/>
      <c r="D57" s="9"/>
      <c r="E57" s="4"/>
      <c r="F57" s="4"/>
      <c r="G57" s="4" t="e">
        <f t="shared" si="1"/>
        <v>#DIV/0!</v>
      </c>
      <c r="H57" s="4"/>
    </row>
    <row r="58" spans="1:8" x14ac:dyDescent="0.3">
      <c r="A58" s="4"/>
      <c r="B58" s="4"/>
      <c r="C58" s="9"/>
      <c r="D58" s="9"/>
      <c r="E58" s="4"/>
      <c r="F58" s="4"/>
      <c r="G58" s="4" t="e">
        <f t="shared" si="1"/>
        <v>#DIV/0!</v>
      </c>
      <c r="H58" s="4"/>
    </row>
    <row r="59" spans="1:8" x14ac:dyDescent="0.3">
      <c r="A59" s="4"/>
      <c r="B59" s="4"/>
      <c r="C59" s="9"/>
      <c r="D59" s="9"/>
      <c r="E59" s="4"/>
      <c r="F59" s="4"/>
      <c r="G59" s="4" t="e">
        <f t="shared" si="1"/>
        <v>#DIV/0!</v>
      </c>
      <c r="H59" s="4"/>
    </row>
    <row r="60" spans="1:8" x14ac:dyDescent="0.3">
      <c r="A60" s="4"/>
      <c r="B60" s="4"/>
      <c r="C60" s="9"/>
      <c r="D60" s="9"/>
      <c r="E60" s="4"/>
      <c r="F60" s="4"/>
      <c r="G60" s="4" t="e">
        <f t="shared" si="1"/>
        <v>#DIV/0!</v>
      </c>
      <c r="H60" s="4"/>
    </row>
    <row r="61" spans="1:8" x14ac:dyDescent="0.3">
      <c r="A61" s="4"/>
      <c r="B61" s="4"/>
      <c r="C61" s="9"/>
      <c r="D61" s="9"/>
      <c r="E61" s="4"/>
      <c r="F61" s="4"/>
      <c r="G61" s="4" t="e">
        <f t="shared" si="1"/>
        <v>#DIV/0!</v>
      </c>
      <c r="H61" s="4"/>
    </row>
    <row r="62" spans="1:8" x14ac:dyDescent="0.3">
      <c r="A62" s="4"/>
      <c r="B62" s="4"/>
      <c r="C62" s="9"/>
      <c r="D62" s="9"/>
      <c r="E62" s="4"/>
      <c r="F62" s="4"/>
      <c r="G62" s="4" t="e">
        <f t="shared" si="1"/>
        <v>#DIV/0!</v>
      </c>
      <c r="H62" s="4"/>
    </row>
    <row r="63" spans="1:8" x14ac:dyDescent="0.3">
      <c r="A63" s="4"/>
      <c r="B63" s="4"/>
      <c r="C63" s="9"/>
      <c r="D63" s="9"/>
      <c r="E63" s="4"/>
      <c r="F63" s="4"/>
      <c r="G63" s="4" t="e">
        <f t="shared" si="1"/>
        <v>#DIV/0!</v>
      </c>
      <c r="H63" s="4"/>
    </row>
    <row r="64" spans="1:8" x14ac:dyDescent="0.3">
      <c r="A64" s="4"/>
      <c r="B64" s="4"/>
      <c r="C64" s="9"/>
      <c r="D64" s="9"/>
      <c r="E64" s="4"/>
      <c r="F64" s="4"/>
      <c r="G64" s="4" t="e">
        <f t="shared" si="1"/>
        <v>#DIV/0!</v>
      </c>
      <c r="H64" s="4"/>
    </row>
    <row r="65" spans="1:8" x14ac:dyDescent="0.3">
      <c r="A65" s="4"/>
      <c r="B65" s="4"/>
      <c r="C65" s="9"/>
      <c r="D65" s="9"/>
      <c r="E65" s="4"/>
      <c r="F65" s="4"/>
      <c r="G65" s="4" t="e">
        <f t="shared" si="1"/>
        <v>#DIV/0!</v>
      </c>
      <c r="H65" s="4"/>
    </row>
  </sheetData>
  <mergeCells count="2">
    <mergeCell ref="A2:H2"/>
    <mergeCell ref="A3:H3"/>
  </mergeCells>
  <dataValidations count="3">
    <dataValidation type="list" allowBlank="1" showInputMessage="1" showErrorMessage="1" sqref="A5:A30">
      <formula1>"СОШ № 2,СОШ № 5,СОШ № 7,ООШ № 8,СОШ № 10,Хибинская Гимназия"</formula1>
      <formula2>0</formula2>
    </dataValidation>
    <dataValidation type="list" allowBlank="1" showInputMessage="1" showErrorMessage="1" sqref="C5:C65">
      <formula1>"4,5,6,7,8,9,10,11"</formula1>
      <formula2>0</formula2>
    </dataValidation>
    <dataValidation type="list" allowBlank="1" showInputMessage="1" showErrorMessage="1" sqref="D5:D65">
      <formula1>"МБОУ СОШ № 2,МБОУ СОШ № 5,МБОУ СОШ № 7,МБОУ ООШ № 8,МБОУ СОШ № 10,МБОУ Хибинская гимназия"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zoomScaleNormal="100" workbookViewId="0">
      <selection activeCell="E5" sqref="E5"/>
    </sheetView>
  </sheetViews>
  <sheetFormatPr defaultColWidth="8.6640625" defaultRowHeight="14.4" x14ac:dyDescent="0.3"/>
  <cols>
    <col min="1" max="1" width="19.33203125" customWidth="1"/>
    <col min="2" max="2" width="38.33203125" customWidth="1"/>
    <col min="3" max="3" width="15.109375" customWidth="1"/>
    <col min="4" max="4" width="24.109375" customWidth="1"/>
    <col min="5" max="5" width="12.6640625" customWidth="1"/>
    <col min="6" max="6" width="22.88671875" customWidth="1"/>
    <col min="7" max="7" width="20.44140625" customWidth="1"/>
    <col min="8" max="8" width="16" customWidth="1"/>
  </cols>
  <sheetData>
    <row r="2" spans="1:8" ht="19.8" x14ac:dyDescent="0.4">
      <c r="A2" s="70" t="s">
        <v>0</v>
      </c>
      <c r="B2" s="70"/>
      <c r="C2" s="70"/>
      <c r="D2" s="70"/>
      <c r="E2" s="70"/>
      <c r="F2" s="70"/>
      <c r="G2" s="70"/>
      <c r="H2" s="70"/>
    </row>
    <row r="3" spans="1:8" ht="21.75" customHeight="1" x14ac:dyDescent="0.4">
      <c r="A3" s="71" t="s">
        <v>310</v>
      </c>
      <c r="B3" s="71"/>
      <c r="C3" s="71"/>
      <c r="D3" s="71"/>
      <c r="E3" s="71"/>
      <c r="F3" s="71"/>
      <c r="G3" s="71"/>
      <c r="H3" s="71"/>
    </row>
    <row r="4" spans="1:8" ht="31.5" customHeight="1" x14ac:dyDescent="0.3">
      <c r="A4" s="1" t="s">
        <v>2</v>
      </c>
      <c r="B4" s="1" t="s">
        <v>3</v>
      </c>
      <c r="C4" s="1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" t="s">
        <v>9</v>
      </c>
    </row>
    <row r="5" spans="1:8" x14ac:dyDescent="0.3">
      <c r="A5" s="9"/>
      <c r="B5" s="4"/>
      <c r="C5" s="9"/>
      <c r="D5" s="4" t="s">
        <v>11</v>
      </c>
      <c r="E5" s="54"/>
      <c r="F5" s="4"/>
      <c r="G5" s="4"/>
      <c r="H5" s="4"/>
    </row>
    <row r="6" spans="1:8" x14ac:dyDescent="0.3">
      <c r="A6" s="9"/>
      <c r="B6" s="4"/>
      <c r="C6" s="9"/>
      <c r="D6" s="4" t="s">
        <v>11</v>
      </c>
      <c r="E6" s="54"/>
      <c r="F6" s="4"/>
      <c r="G6" s="4"/>
      <c r="H6" s="4"/>
    </row>
    <row r="7" spans="1:8" x14ac:dyDescent="0.3">
      <c r="A7" s="9"/>
      <c r="B7" s="4"/>
      <c r="C7" s="9"/>
      <c r="D7" s="4" t="s">
        <v>11</v>
      </c>
      <c r="E7" s="54"/>
      <c r="F7" s="4"/>
      <c r="G7" s="4"/>
      <c r="H7" s="4"/>
    </row>
    <row r="8" spans="1:8" x14ac:dyDescent="0.3">
      <c r="A8" s="9"/>
      <c r="B8" s="4"/>
      <c r="C8" s="9"/>
      <c r="D8" s="4" t="s">
        <v>11</v>
      </c>
      <c r="E8" s="54"/>
      <c r="F8" s="4"/>
      <c r="G8" s="4"/>
      <c r="H8" s="4"/>
    </row>
    <row r="9" spans="1:8" x14ac:dyDescent="0.3">
      <c r="A9" s="9"/>
      <c r="B9" s="4"/>
      <c r="C9" s="9"/>
      <c r="D9" s="4" t="s">
        <v>11</v>
      </c>
      <c r="E9" s="54"/>
      <c r="F9" s="4"/>
      <c r="G9" s="4"/>
      <c r="H9" s="4"/>
    </row>
    <row r="10" spans="1:8" x14ac:dyDescent="0.3">
      <c r="A10" s="9"/>
      <c r="B10" s="4"/>
      <c r="C10" s="9"/>
      <c r="D10" s="4" t="s">
        <v>11</v>
      </c>
      <c r="E10" s="54"/>
      <c r="F10" s="4"/>
      <c r="G10" s="4"/>
      <c r="H10" s="4"/>
    </row>
    <row r="11" spans="1:8" x14ac:dyDescent="0.3">
      <c r="A11" s="9"/>
      <c r="B11" s="4"/>
      <c r="C11" s="9"/>
      <c r="D11" s="4" t="s">
        <v>11</v>
      </c>
      <c r="E11" s="54"/>
      <c r="F11" s="4"/>
      <c r="G11" s="4"/>
      <c r="H11" s="4"/>
    </row>
    <row r="12" spans="1:8" x14ac:dyDescent="0.3">
      <c r="A12" s="9"/>
      <c r="B12" s="4"/>
      <c r="C12" s="9"/>
      <c r="D12" s="4" t="s">
        <v>11</v>
      </c>
      <c r="E12" s="54"/>
      <c r="F12" s="4"/>
      <c r="G12" s="4"/>
      <c r="H12" s="4"/>
    </row>
    <row r="13" spans="1:8" x14ac:dyDescent="0.3">
      <c r="A13" s="9"/>
      <c r="B13" s="4"/>
      <c r="C13" s="9"/>
      <c r="D13" s="4" t="s">
        <v>11</v>
      </c>
      <c r="E13" s="54"/>
      <c r="F13" s="4"/>
      <c r="G13" s="4"/>
      <c r="H13" s="4"/>
    </row>
    <row r="14" spans="1:8" x14ac:dyDescent="0.3">
      <c r="A14" s="9"/>
      <c r="B14" s="4"/>
      <c r="C14" s="9"/>
      <c r="D14" s="4" t="s">
        <v>11</v>
      </c>
      <c r="E14" s="54"/>
      <c r="F14" s="4"/>
      <c r="G14" s="4"/>
      <c r="H14" s="4"/>
    </row>
    <row r="15" spans="1:8" x14ac:dyDescent="0.3">
      <c r="A15" s="9"/>
      <c r="B15" s="4"/>
      <c r="C15" s="9"/>
      <c r="D15" s="4" t="s">
        <v>11</v>
      </c>
      <c r="E15" s="54"/>
      <c r="F15" s="4"/>
      <c r="G15" s="4"/>
      <c r="H15" s="4"/>
    </row>
    <row r="16" spans="1:8" x14ac:dyDescent="0.3">
      <c r="A16" s="9"/>
      <c r="B16" s="4"/>
      <c r="C16" s="9"/>
      <c r="D16" s="4" t="s">
        <v>11</v>
      </c>
      <c r="E16" s="54"/>
      <c r="F16" s="4"/>
      <c r="G16" s="4"/>
      <c r="H16" s="4"/>
    </row>
    <row r="17" spans="1:8" x14ac:dyDescent="0.3">
      <c r="A17" s="9"/>
      <c r="B17" s="4"/>
      <c r="C17" s="9"/>
      <c r="D17" s="4" t="s">
        <v>11</v>
      </c>
      <c r="E17" s="54"/>
      <c r="F17" s="4"/>
      <c r="G17" s="4"/>
      <c r="H17" s="4"/>
    </row>
    <row r="18" spans="1:8" x14ac:dyDescent="0.3">
      <c r="A18" s="9"/>
      <c r="B18" s="4"/>
      <c r="C18" s="9"/>
      <c r="D18" s="4" t="s">
        <v>11</v>
      </c>
      <c r="E18" s="54"/>
      <c r="F18" s="4"/>
      <c r="G18" s="4"/>
      <c r="H18" s="4"/>
    </row>
    <row r="19" spans="1:8" x14ac:dyDescent="0.3">
      <c r="A19" s="9"/>
      <c r="B19" s="4"/>
      <c r="C19" s="9"/>
      <c r="D19" s="4" t="s">
        <v>11</v>
      </c>
      <c r="E19" s="54"/>
      <c r="F19" s="4"/>
      <c r="G19" s="4"/>
      <c r="H19" s="4"/>
    </row>
    <row r="20" spans="1:8" x14ac:dyDescent="0.3">
      <c r="A20" s="9"/>
      <c r="B20" s="4"/>
      <c r="C20" s="9"/>
      <c r="D20" s="4" t="s">
        <v>11</v>
      </c>
      <c r="E20" s="54"/>
      <c r="F20" s="4"/>
      <c r="G20" s="4"/>
      <c r="H20" s="4"/>
    </row>
    <row r="21" spans="1:8" x14ac:dyDescent="0.3">
      <c r="A21" s="9"/>
      <c r="B21" s="4"/>
      <c r="C21" s="9"/>
      <c r="D21" s="4" t="s">
        <v>11</v>
      </c>
      <c r="E21" s="54"/>
      <c r="F21" s="4"/>
      <c r="G21" s="4"/>
      <c r="H21" s="4"/>
    </row>
    <row r="22" spans="1:8" x14ac:dyDescent="0.3">
      <c r="A22" s="9"/>
      <c r="B22" s="4"/>
      <c r="C22" s="9"/>
      <c r="D22" s="4" t="s">
        <v>11</v>
      </c>
      <c r="E22" s="54"/>
      <c r="F22" s="4"/>
      <c r="G22" s="4"/>
      <c r="H22" s="4"/>
    </row>
    <row r="23" spans="1:8" x14ac:dyDescent="0.3">
      <c r="A23" s="9"/>
      <c r="B23" s="4"/>
      <c r="C23" s="9"/>
      <c r="D23" s="4" t="s">
        <v>11</v>
      </c>
      <c r="E23" s="54"/>
      <c r="F23" s="4"/>
      <c r="G23" s="4"/>
      <c r="H23" s="4"/>
    </row>
    <row r="24" spans="1:8" x14ac:dyDescent="0.3">
      <c r="A24" s="9"/>
      <c r="B24" s="4"/>
      <c r="C24" s="9"/>
      <c r="D24" s="4" t="s">
        <v>11</v>
      </c>
      <c r="E24" s="54"/>
      <c r="F24" s="4"/>
      <c r="G24" s="4"/>
      <c r="H24" s="4"/>
    </row>
    <row r="25" spans="1:8" x14ac:dyDescent="0.3">
      <c r="A25" s="9"/>
      <c r="B25" s="4"/>
      <c r="C25" s="9"/>
      <c r="D25" s="4" t="s">
        <v>11</v>
      </c>
      <c r="E25" s="54"/>
      <c r="F25" s="4"/>
      <c r="G25" s="4"/>
      <c r="H25" s="4"/>
    </row>
    <row r="26" spans="1:8" x14ac:dyDescent="0.3">
      <c r="A26" s="9"/>
      <c r="B26" s="4"/>
      <c r="C26" s="9"/>
      <c r="D26" s="4" t="s">
        <v>11</v>
      </c>
      <c r="E26" s="54"/>
      <c r="F26" s="4"/>
      <c r="G26" s="4"/>
      <c r="H26" s="4"/>
    </row>
    <row r="27" spans="1:8" x14ac:dyDescent="0.3">
      <c r="A27" s="9"/>
      <c r="B27" s="4"/>
      <c r="C27" s="9"/>
      <c r="D27" s="4" t="s">
        <v>11</v>
      </c>
      <c r="E27" s="54"/>
      <c r="F27" s="4"/>
      <c r="G27" s="4"/>
      <c r="H27" s="4"/>
    </row>
    <row r="28" spans="1:8" x14ac:dyDescent="0.3">
      <c r="A28" s="9"/>
      <c r="B28" s="4"/>
      <c r="C28" s="9"/>
      <c r="D28" s="4" t="s">
        <v>11</v>
      </c>
      <c r="E28" s="54"/>
      <c r="F28" s="4"/>
      <c r="G28" s="4"/>
      <c r="H28" s="4"/>
    </row>
    <row r="29" spans="1:8" x14ac:dyDescent="0.3">
      <c r="A29" s="9"/>
      <c r="B29" s="4"/>
      <c r="C29" s="9"/>
      <c r="D29" s="4" t="s">
        <v>11</v>
      </c>
      <c r="E29" s="54"/>
      <c r="F29" s="4"/>
      <c r="G29" s="4"/>
      <c r="H29" s="4"/>
    </row>
    <row r="30" spans="1:8" x14ac:dyDescent="0.3">
      <c r="A30" s="9"/>
      <c r="B30" s="4"/>
      <c r="C30" s="9"/>
      <c r="D30" s="4" t="s">
        <v>11</v>
      </c>
      <c r="E30" s="54"/>
      <c r="F30" s="4"/>
      <c r="G30" s="4"/>
      <c r="H30" s="4"/>
    </row>
    <row r="31" spans="1:8" x14ac:dyDescent="0.3">
      <c r="A31" s="9"/>
      <c r="B31" s="4"/>
      <c r="C31" s="9"/>
      <c r="D31" s="4" t="s">
        <v>11</v>
      </c>
      <c r="E31" s="54"/>
      <c r="F31" s="4"/>
      <c r="G31" s="4"/>
      <c r="H31" s="4"/>
    </row>
    <row r="32" spans="1:8" x14ac:dyDescent="0.3">
      <c r="A32" s="9"/>
      <c r="B32" s="4"/>
      <c r="C32" s="9"/>
      <c r="D32" s="4" t="s">
        <v>11</v>
      </c>
      <c r="E32" s="54"/>
      <c r="F32" s="4"/>
      <c r="G32" s="4"/>
      <c r="H32" s="4"/>
    </row>
    <row r="33" spans="1:8" x14ac:dyDescent="0.3">
      <c r="A33" s="9"/>
      <c r="B33" s="4"/>
      <c r="C33" s="9"/>
      <c r="D33" s="4" t="s">
        <v>11</v>
      </c>
      <c r="E33" s="54"/>
      <c r="F33" s="4"/>
      <c r="G33" s="4"/>
      <c r="H33" s="4"/>
    </row>
    <row r="34" spans="1:8" x14ac:dyDescent="0.3">
      <c r="A34" s="9"/>
      <c r="B34" s="4"/>
      <c r="C34" s="9"/>
      <c r="D34" s="4" t="s">
        <v>11</v>
      </c>
      <c r="E34" s="54"/>
      <c r="F34" s="4"/>
      <c r="G34" s="4"/>
      <c r="H34" s="4"/>
    </row>
    <row r="35" spans="1:8" x14ac:dyDescent="0.3">
      <c r="A35" s="9"/>
      <c r="B35" s="4"/>
      <c r="C35" s="9"/>
      <c r="D35" s="4" t="s">
        <v>11</v>
      </c>
      <c r="E35" s="54"/>
      <c r="F35" s="4"/>
      <c r="G35" s="4"/>
      <c r="H35" s="4"/>
    </row>
    <row r="36" spans="1:8" x14ac:dyDescent="0.3">
      <c r="A36" s="9"/>
      <c r="B36" s="4"/>
      <c r="C36" s="9"/>
      <c r="D36" s="4" t="s">
        <v>11</v>
      </c>
      <c r="E36" s="54"/>
      <c r="F36" s="4"/>
      <c r="G36" s="4"/>
      <c r="H36" s="4"/>
    </row>
    <row r="37" spans="1:8" x14ac:dyDescent="0.3">
      <c r="A37" s="9"/>
      <c r="B37" s="4"/>
      <c r="C37" s="9"/>
      <c r="D37" s="4" t="s">
        <v>11</v>
      </c>
      <c r="E37" s="54"/>
      <c r="F37" s="4"/>
      <c r="G37" s="4"/>
      <c r="H37" s="4"/>
    </row>
    <row r="38" spans="1:8" x14ac:dyDescent="0.3">
      <c r="A38" s="9"/>
      <c r="B38" s="4"/>
      <c r="C38" s="9"/>
      <c r="D38" s="4" t="s">
        <v>11</v>
      </c>
      <c r="E38" s="54"/>
      <c r="F38" s="4"/>
      <c r="G38" s="4"/>
      <c r="H38" s="4"/>
    </row>
    <row r="39" spans="1:8" x14ac:dyDescent="0.3">
      <c r="A39" s="9"/>
      <c r="B39" s="4"/>
      <c r="C39" s="9"/>
      <c r="D39" s="4" t="s">
        <v>11</v>
      </c>
      <c r="E39" s="54"/>
      <c r="F39" s="4"/>
      <c r="G39" s="4"/>
      <c r="H39" s="4"/>
    </row>
    <row r="40" spans="1:8" x14ac:dyDescent="0.3">
      <c r="A40" s="9"/>
      <c r="B40" s="4"/>
      <c r="C40" s="9"/>
      <c r="D40" s="4" t="s">
        <v>11</v>
      </c>
      <c r="E40" s="54"/>
      <c r="F40" s="4"/>
      <c r="G40" s="4"/>
      <c r="H40" s="4"/>
    </row>
    <row r="41" spans="1:8" x14ac:dyDescent="0.3">
      <c r="A41" s="9"/>
      <c r="B41" s="4"/>
      <c r="C41" s="9"/>
      <c r="D41" s="4" t="s">
        <v>11</v>
      </c>
      <c r="E41" s="54"/>
      <c r="F41" s="4"/>
      <c r="G41" s="4"/>
      <c r="H41" s="4"/>
    </row>
    <row r="42" spans="1:8" x14ac:dyDescent="0.3">
      <c r="A42" s="9"/>
      <c r="B42" s="4"/>
      <c r="C42" s="9"/>
      <c r="D42" s="4" t="s">
        <v>11</v>
      </c>
      <c r="E42" s="54"/>
      <c r="F42" s="4"/>
      <c r="G42" s="4"/>
      <c r="H42" s="4"/>
    </row>
    <row r="43" spans="1:8" x14ac:dyDescent="0.3">
      <c r="A43" s="9"/>
      <c r="B43" s="4"/>
      <c r="C43" s="9"/>
      <c r="D43" s="4" t="s">
        <v>11</v>
      </c>
      <c r="E43" s="54"/>
      <c r="F43" s="4"/>
      <c r="G43" s="4"/>
      <c r="H43" s="4"/>
    </row>
    <row r="44" spans="1:8" x14ac:dyDescent="0.3">
      <c r="A44" s="9"/>
      <c r="B44" s="4"/>
      <c r="C44" s="9"/>
      <c r="D44" s="4" t="s">
        <v>11</v>
      </c>
      <c r="E44" s="54"/>
      <c r="F44" s="4"/>
      <c r="G44" s="4"/>
      <c r="H44" s="4"/>
    </row>
    <row r="45" spans="1:8" x14ac:dyDescent="0.3">
      <c r="A45" s="9"/>
      <c r="B45" s="4"/>
      <c r="C45" s="9"/>
      <c r="D45" s="4" t="s">
        <v>11</v>
      </c>
      <c r="E45" s="54"/>
      <c r="F45" s="4"/>
      <c r="G45" s="4"/>
      <c r="H45" s="4"/>
    </row>
    <row r="46" spans="1:8" x14ac:dyDescent="0.3">
      <c r="A46" s="9"/>
      <c r="B46" s="4"/>
      <c r="C46" s="9"/>
      <c r="D46" s="4" t="s">
        <v>11</v>
      </c>
      <c r="E46" s="54"/>
      <c r="F46" s="4"/>
      <c r="G46" s="4"/>
      <c r="H46" s="4"/>
    </row>
    <row r="47" spans="1:8" x14ac:dyDescent="0.3">
      <c r="A47" s="9"/>
      <c r="B47" s="4"/>
      <c r="C47" s="9"/>
      <c r="D47" s="4" t="s">
        <v>11</v>
      </c>
      <c r="E47" s="54"/>
      <c r="F47" s="4"/>
      <c r="G47" s="4"/>
      <c r="H47" s="4"/>
    </row>
    <row r="48" spans="1:8" x14ac:dyDescent="0.3">
      <c r="A48" s="9"/>
      <c r="B48" s="4"/>
      <c r="C48" s="9"/>
      <c r="D48" s="4" t="s">
        <v>11</v>
      </c>
      <c r="E48" s="54"/>
      <c r="F48" s="4"/>
      <c r="G48" s="4"/>
      <c r="H48" s="4"/>
    </row>
    <row r="49" spans="1:8" x14ac:dyDescent="0.3">
      <c r="A49" s="9"/>
      <c r="B49" s="4"/>
      <c r="C49" s="9"/>
      <c r="D49" s="4" t="s">
        <v>11</v>
      </c>
      <c r="E49" s="54"/>
      <c r="F49" s="4"/>
      <c r="G49" s="4"/>
      <c r="H49" s="4"/>
    </row>
    <row r="50" spans="1:8" x14ac:dyDescent="0.3">
      <c r="A50" s="9"/>
      <c r="B50" s="4"/>
      <c r="C50" s="9"/>
      <c r="D50" s="4" t="s">
        <v>11</v>
      </c>
      <c r="E50" s="54"/>
      <c r="F50" s="4"/>
      <c r="G50" s="4"/>
      <c r="H50" s="4"/>
    </row>
    <row r="51" spans="1:8" x14ac:dyDescent="0.3">
      <c r="A51" s="9"/>
      <c r="B51" s="4"/>
      <c r="C51" s="9"/>
      <c r="D51" s="4" t="s">
        <v>11</v>
      </c>
      <c r="E51" s="54"/>
      <c r="F51" s="4"/>
      <c r="G51" s="4"/>
      <c r="H51" s="4"/>
    </row>
    <row r="52" spans="1:8" x14ac:dyDescent="0.3">
      <c r="A52" s="9"/>
      <c r="B52" s="4"/>
      <c r="C52" s="9"/>
      <c r="D52" s="4" t="s">
        <v>11</v>
      </c>
      <c r="E52" s="54"/>
      <c r="F52" s="4"/>
      <c r="G52" s="4"/>
      <c r="H52" s="4"/>
    </row>
    <row r="53" spans="1:8" x14ac:dyDescent="0.3">
      <c r="A53" s="9"/>
      <c r="B53" s="4"/>
      <c r="C53" s="9"/>
      <c r="D53" s="4" t="s">
        <v>11</v>
      </c>
      <c r="E53" s="54"/>
      <c r="F53" s="4"/>
      <c r="G53" s="4"/>
      <c r="H53" s="4"/>
    </row>
    <row r="54" spans="1:8" x14ac:dyDescent="0.3">
      <c r="A54" s="9"/>
      <c r="B54" s="4"/>
      <c r="C54" s="9"/>
      <c r="D54" s="4" t="s">
        <v>11</v>
      </c>
      <c r="E54" s="54"/>
      <c r="F54" s="4"/>
      <c r="G54" s="4"/>
      <c r="H54" s="4"/>
    </row>
    <row r="55" spans="1:8" x14ac:dyDescent="0.3">
      <c r="A55" s="9"/>
      <c r="B55" s="4"/>
      <c r="C55" s="9"/>
      <c r="D55" s="4" t="s">
        <v>11</v>
      </c>
      <c r="E55" s="54"/>
      <c r="F55" s="4"/>
      <c r="G55" s="4"/>
      <c r="H55" s="4"/>
    </row>
    <row r="56" spans="1:8" x14ac:dyDescent="0.3">
      <c r="A56" s="9"/>
      <c r="B56" s="4"/>
      <c r="C56" s="9"/>
      <c r="D56" s="4" t="s">
        <v>11</v>
      </c>
      <c r="E56" s="54"/>
      <c r="F56" s="4"/>
      <c r="G56" s="4"/>
      <c r="H56" s="4"/>
    </row>
    <row r="57" spans="1:8" x14ac:dyDescent="0.3">
      <c r="A57" s="9"/>
      <c r="B57" s="4"/>
      <c r="C57" s="9"/>
      <c r="D57" s="4" t="s">
        <v>11</v>
      </c>
      <c r="E57" s="54"/>
      <c r="F57" s="4"/>
      <c r="G57" s="4"/>
      <c r="H57" s="4"/>
    </row>
    <row r="58" spans="1:8" x14ac:dyDescent="0.3">
      <c r="A58" s="9"/>
      <c r="B58" s="4"/>
      <c r="C58" s="9"/>
      <c r="D58" s="4" t="s">
        <v>11</v>
      </c>
      <c r="E58" s="54"/>
      <c r="F58" s="4"/>
      <c r="G58" s="4"/>
      <c r="H58" s="4"/>
    </row>
    <row r="59" spans="1:8" x14ac:dyDescent="0.3">
      <c r="A59" s="55"/>
      <c r="B59" s="55"/>
      <c r="C59" s="55"/>
      <c r="D59" s="5" t="s">
        <v>11</v>
      </c>
      <c r="E59" s="55"/>
      <c r="F59" s="55"/>
      <c r="G59" s="55"/>
      <c r="H59" s="55"/>
    </row>
    <row r="60" spans="1:8" x14ac:dyDescent="0.3">
      <c r="A60" s="4"/>
      <c r="B60" s="4"/>
      <c r="C60" s="9"/>
      <c r="D60" s="4"/>
      <c r="E60" s="4"/>
      <c r="F60" s="4"/>
      <c r="G60" s="4" t="e">
        <f t="shared" ref="G60:G65" si="0">E60*100/F60</f>
        <v>#DIV/0!</v>
      </c>
      <c r="H60" s="4"/>
    </row>
    <row r="61" spans="1:8" x14ac:dyDescent="0.3">
      <c r="A61" s="4"/>
      <c r="B61" s="4"/>
      <c r="C61" s="9"/>
      <c r="D61" s="4"/>
      <c r="E61" s="4"/>
      <c r="F61" s="4"/>
      <c r="G61" s="4" t="e">
        <f t="shared" si="0"/>
        <v>#DIV/0!</v>
      </c>
      <c r="H61" s="4"/>
    </row>
    <row r="62" spans="1:8" x14ac:dyDescent="0.3">
      <c r="A62" s="4"/>
      <c r="B62" s="4"/>
      <c r="C62" s="9"/>
      <c r="D62" s="4"/>
      <c r="E62" s="4"/>
      <c r="F62" s="4"/>
      <c r="G62" s="4" t="e">
        <f t="shared" si="0"/>
        <v>#DIV/0!</v>
      </c>
      <c r="H62" s="4"/>
    </row>
    <row r="63" spans="1:8" x14ac:dyDescent="0.3">
      <c r="A63" s="4"/>
      <c r="B63" s="4"/>
      <c r="C63" s="9"/>
      <c r="D63" s="4"/>
      <c r="E63" s="4"/>
      <c r="F63" s="4"/>
      <c r="G63" s="4" t="e">
        <f t="shared" si="0"/>
        <v>#DIV/0!</v>
      </c>
      <c r="H63" s="4"/>
    </row>
    <row r="64" spans="1:8" x14ac:dyDescent="0.3">
      <c r="A64" s="4"/>
      <c r="B64" s="4"/>
      <c r="C64" s="9"/>
      <c r="D64" s="4"/>
      <c r="E64" s="4"/>
      <c r="F64" s="4"/>
      <c r="G64" s="4" t="e">
        <f t="shared" si="0"/>
        <v>#DIV/0!</v>
      </c>
      <c r="H64" s="4"/>
    </row>
    <row r="65" spans="1:8" x14ac:dyDescent="0.3">
      <c r="A65" s="4"/>
      <c r="B65" s="4"/>
      <c r="C65" s="9"/>
      <c r="D65" s="4"/>
      <c r="E65" s="4"/>
      <c r="F65" s="4"/>
      <c r="G65" s="4" t="e">
        <f t="shared" si="0"/>
        <v>#DIV/0!</v>
      </c>
      <c r="H65" s="4"/>
    </row>
  </sheetData>
  <mergeCells count="2">
    <mergeCell ref="A2:H2"/>
    <mergeCell ref="A3:H3"/>
  </mergeCells>
  <dataValidations count="3">
    <dataValidation type="list" allowBlank="1" showInputMessage="1" showErrorMessage="1" sqref="A5:A58">
      <formula1>"СОШ № 2,СОШ № 5,СОШ № 7,ООШ № 8,СОШ № 10,Хибинская Гимназия"</formula1>
      <formula2>0</formula2>
    </dataValidation>
    <dataValidation type="list" allowBlank="1" showInputMessage="1" showErrorMessage="1" sqref="D5:D65">
      <formula1>"МБОУ СОШ № 2,МБОУ СОШ № 5,МБОУ СОШ № 7,МБОУ ООШ № 8,МБОУ СОШ № 10,МБОУ Хибинская гимназия"</formula1>
      <formula2>0</formula2>
    </dataValidation>
    <dataValidation type="list" allowBlank="1" showInputMessage="1" showErrorMessage="1" sqref="C5:C65">
      <formula1>"4,5,6,7,8,9,10,11"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5"/>
  <sheetViews>
    <sheetView zoomScaleNormal="100" workbookViewId="0">
      <selection activeCell="H17" sqref="H17"/>
    </sheetView>
  </sheetViews>
  <sheetFormatPr defaultColWidth="8.6640625" defaultRowHeight="14.4" x14ac:dyDescent="0.3"/>
  <cols>
    <col min="1" max="1" width="19.33203125" customWidth="1"/>
    <col min="2" max="2" width="33.3320312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13" customWidth="1"/>
  </cols>
  <sheetData>
    <row r="2" spans="1:9" ht="19.8" x14ac:dyDescent="0.4">
      <c r="A2" s="70" t="s">
        <v>0</v>
      </c>
      <c r="B2" s="70"/>
      <c r="C2" s="70"/>
      <c r="D2" s="70"/>
      <c r="E2" s="70"/>
      <c r="F2" s="70"/>
      <c r="G2" s="70"/>
      <c r="H2" s="70"/>
      <c r="I2">
        <v>12.5</v>
      </c>
    </row>
    <row r="3" spans="1:9" ht="21.75" customHeight="1" x14ac:dyDescent="0.4">
      <c r="A3" s="71" t="s">
        <v>311</v>
      </c>
      <c r="B3" s="71"/>
      <c r="C3" s="71"/>
      <c r="D3" s="71"/>
      <c r="E3" s="71"/>
      <c r="F3" s="71"/>
      <c r="G3" s="71"/>
      <c r="H3" s="71"/>
      <c r="I3">
        <v>22</v>
      </c>
    </row>
    <row r="4" spans="1:9" ht="31.5" customHeight="1" x14ac:dyDescent="0.3">
      <c r="A4" s="1" t="s">
        <v>2</v>
      </c>
      <c r="B4" s="1" t="s">
        <v>3</v>
      </c>
      <c r="C4" s="1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" t="s">
        <v>9</v>
      </c>
      <c r="I4">
        <v>16</v>
      </c>
    </row>
    <row r="5" spans="1:9" ht="16.2" thickBot="1" x14ac:dyDescent="0.35">
      <c r="A5" s="4" t="s">
        <v>91</v>
      </c>
      <c r="B5" s="26" t="s">
        <v>350</v>
      </c>
      <c r="C5" s="36" t="s">
        <v>349</v>
      </c>
      <c r="D5" s="4" t="s">
        <v>11</v>
      </c>
      <c r="E5" s="24">
        <v>11</v>
      </c>
      <c r="F5" s="56">
        <v>100</v>
      </c>
      <c r="G5" s="24">
        <v>11</v>
      </c>
      <c r="H5" s="57" t="s">
        <v>143</v>
      </c>
      <c r="I5">
        <f>SUM(I2:I4)</f>
        <v>50.5</v>
      </c>
    </row>
    <row r="6" spans="1:9" ht="16.2" thickBot="1" x14ac:dyDescent="0.35">
      <c r="A6" s="4" t="s">
        <v>91</v>
      </c>
      <c r="B6" s="29" t="s">
        <v>351</v>
      </c>
      <c r="C6" s="36" t="s">
        <v>349</v>
      </c>
      <c r="D6" s="4" t="s">
        <v>11</v>
      </c>
      <c r="E6" s="27">
        <v>24</v>
      </c>
      <c r="F6" s="56">
        <v>100</v>
      </c>
      <c r="G6" s="27">
        <v>24</v>
      </c>
      <c r="H6" s="57" t="s">
        <v>143</v>
      </c>
    </row>
    <row r="7" spans="1:9" ht="16.2" thickBot="1" x14ac:dyDescent="0.35">
      <c r="A7" s="4" t="s">
        <v>91</v>
      </c>
      <c r="B7" s="29" t="s">
        <v>352</v>
      </c>
      <c r="C7" s="36" t="s">
        <v>349</v>
      </c>
      <c r="D7" s="4" t="s">
        <v>11</v>
      </c>
      <c r="E7" s="27">
        <v>20</v>
      </c>
      <c r="F7" s="56">
        <v>100</v>
      </c>
      <c r="G7" s="27">
        <v>20</v>
      </c>
      <c r="H7" s="57" t="s">
        <v>143</v>
      </c>
    </row>
    <row r="8" spans="1:9" ht="16.2" thickBot="1" x14ac:dyDescent="0.35">
      <c r="A8" s="4" t="s">
        <v>91</v>
      </c>
      <c r="B8" s="29" t="s">
        <v>354</v>
      </c>
      <c r="C8" s="36" t="s">
        <v>353</v>
      </c>
      <c r="D8" s="4" t="s">
        <v>11</v>
      </c>
      <c r="E8" s="27">
        <v>18.5</v>
      </c>
      <c r="F8" s="56">
        <v>100</v>
      </c>
      <c r="G8" s="27">
        <v>18.5</v>
      </c>
      <c r="H8" s="57" t="s">
        <v>143</v>
      </c>
    </row>
    <row r="9" spans="1:9" ht="16.2" thickBot="1" x14ac:dyDescent="0.35">
      <c r="A9" s="4" t="s">
        <v>91</v>
      </c>
      <c r="B9" s="29" t="s">
        <v>355</v>
      </c>
      <c r="C9" s="36" t="s">
        <v>353</v>
      </c>
      <c r="D9" s="4" t="s">
        <v>11</v>
      </c>
      <c r="E9" s="27">
        <v>21</v>
      </c>
      <c r="F9" s="56">
        <v>100</v>
      </c>
      <c r="G9" s="27">
        <v>21</v>
      </c>
      <c r="H9" s="57" t="s">
        <v>143</v>
      </c>
    </row>
    <row r="10" spans="1:9" ht="16.2" thickBot="1" x14ac:dyDescent="0.35">
      <c r="A10" s="4" t="s">
        <v>91</v>
      </c>
      <c r="B10" s="29" t="s">
        <v>356</v>
      </c>
      <c r="C10" s="36" t="s">
        <v>353</v>
      </c>
      <c r="D10" s="4" t="s">
        <v>11</v>
      </c>
      <c r="E10" s="27">
        <v>10</v>
      </c>
      <c r="F10" s="56">
        <v>100</v>
      </c>
      <c r="G10" s="27">
        <v>10</v>
      </c>
      <c r="H10" s="57" t="s">
        <v>143</v>
      </c>
    </row>
    <row r="11" spans="1:9" ht="16.2" thickBot="1" x14ac:dyDescent="0.35">
      <c r="A11" s="4" t="s">
        <v>91</v>
      </c>
      <c r="B11" s="29" t="s">
        <v>357</v>
      </c>
      <c r="C11" s="36" t="s">
        <v>353</v>
      </c>
      <c r="D11" s="4" t="s">
        <v>11</v>
      </c>
      <c r="E11" s="27">
        <v>20.5</v>
      </c>
      <c r="F11" s="56">
        <v>100</v>
      </c>
      <c r="G11" s="27">
        <v>20.5</v>
      </c>
      <c r="H11" s="57" t="s">
        <v>143</v>
      </c>
    </row>
    <row r="12" spans="1:9" ht="16.2" thickBot="1" x14ac:dyDescent="0.35">
      <c r="A12" s="4" t="s">
        <v>91</v>
      </c>
      <c r="B12" s="29" t="s">
        <v>359</v>
      </c>
      <c r="C12" s="37" t="s">
        <v>358</v>
      </c>
      <c r="D12" s="4" t="s">
        <v>11</v>
      </c>
      <c r="E12" s="27">
        <v>39</v>
      </c>
      <c r="F12" s="56">
        <v>100</v>
      </c>
      <c r="G12" s="27">
        <v>39</v>
      </c>
      <c r="H12" s="57" t="s">
        <v>143</v>
      </c>
    </row>
    <row r="13" spans="1:9" ht="16.2" thickBot="1" x14ac:dyDescent="0.35">
      <c r="A13" s="4" t="s">
        <v>91</v>
      </c>
      <c r="B13" s="29" t="s">
        <v>360</v>
      </c>
      <c r="C13" s="37" t="s">
        <v>358</v>
      </c>
      <c r="D13" s="4" t="s">
        <v>11</v>
      </c>
      <c r="E13" s="27">
        <v>46</v>
      </c>
      <c r="F13" s="56">
        <v>100</v>
      </c>
      <c r="G13" s="27">
        <v>46</v>
      </c>
      <c r="H13" s="57" t="s">
        <v>143</v>
      </c>
    </row>
    <row r="14" spans="1:9" ht="16.2" thickBot="1" x14ac:dyDescent="0.35">
      <c r="A14" s="4" t="s">
        <v>91</v>
      </c>
      <c r="B14" s="29" t="s">
        <v>361</v>
      </c>
      <c r="C14" s="37" t="s">
        <v>358</v>
      </c>
      <c r="D14" s="4" t="s">
        <v>11</v>
      </c>
      <c r="E14" s="27">
        <v>36.5</v>
      </c>
      <c r="F14" s="56">
        <v>100</v>
      </c>
      <c r="G14" s="27">
        <v>36.5</v>
      </c>
      <c r="H14" s="57" t="s">
        <v>143</v>
      </c>
    </row>
    <row r="15" spans="1:9" ht="16.2" thickBot="1" x14ac:dyDescent="0.35">
      <c r="A15" s="4" t="s">
        <v>91</v>
      </c>
      <c r="B15" s="29" t="s">
        <v>363</v>
      </c>
      <c r="C15" s="37" t="s">
        <v>358</v>
      </c>
      <c r="D15" s="4" t="s">
        <v>11</v>
      </c>
      <c r="E15" s="27">
        <v>52.5</v>
      </c>
      <c r="F15" s="56">
        <v>100</v>
      </c>
      <c r="G15" s="27">
        <v>52.5</v>
      </c>
      <c r="H15" s="57" t="s">
        <v>143</v>
      </c>
    </row>
    <row r="16" spans="1:9" ht="16.2" thickBot="1" x14ac:dyDescent="0.35">
      <c r="A16" s="4" t="s">
        <v>91</v>
      </c>
      <c r="B16" s="29" t="s">
        <v>362</v>
      </c>
      <c r="C16" s="37" t="s">
        <v>358</v>
      </c>
      <c r="D16" s="4" t="s">
        <v>11</v>
      </c>
      <c r="E16" s="27">
        <v>53</v>
      </c>
      <c r="F16" s="56">
        <v>100</v>
      </c>
      <c r="G16" s="27">
        <v>53</v>
      </c>
      <c r="H16" s="57" t="s">
        <v>143</v>
      </c>
    </row>
    <row r="17" spans="1:8" ht="16.2" thickBot="1" x14ac:dyDescent="0.35">
      <c r="A17" s="4" t="s">
        <v>91</v>
      </c>
      <c r="B17" s="29" t="s">
        <v>364</v>
      </c>
      <c r="C17" s="37" t="s">
        <v>358</v>
      </c>
      <c r="D17" s="4" t="s">
        <v>11</v>
      </c>
      <c r="E17" s="27">
        <v>56.5</v>
      </c>
      <c r="F17" s="56">
        <v>100</v>
      </c>
      <c r="G17" s="27">
        <v>56.5</v>
      </c>
      <c r="H17" s="61" t="s">
        <v>141</v>
      </c>
    </row>
    <row r="18" spans="1:8" ht="16.2" thickBot="1" x14ac:dyDescent="0.35">
      <c r="A18" s="4" t="s">
        <v>91</v>
      </c>
      <c r="B18" s="29" t="s">
        <v>366</v>
      </c>
      <c r="C18" s="37" t="s">
        <v>365</v>
      </c>
      <c r="D18" s="4" t="s">
        <v>11</v>
      </c>
      <c r="E18" s="27">
        <v>3</v>
      </c>
      <c r="F18" s="56">
        <v>100</v>
      </c>
      <c r="G18" s="27">
        <v>3</v>
      </c>
      <c r="H18" s="57" t="s">
        <v>143</v>
      </c>
    </row>
    <row r="19" spans="1:8" ht="16.2" thickBot="1" x14ac:dyDescent="0.35">
      <c r="A19" s="4" t="s">
        <v>91</v>
      </c>
      <c r="B19" s="29" t="s">
        <v>367</v>
      </c>
      <c r="C19" s="37" t="s">
        <v>365</v>
      </c>
      <c r="D19" s="4" t="s">
        <v>11</v>
      </c>
      <c r="E19" s="27">
        <v>54</v>
      </c>
      <c r="F19" s="56">
        <v>100</v>
      </c>
      <c r="G19" s="27">
        <v>54</v>
      </c>
      <c r="H19" s="57" t="s">
        <v>143</v>
      </c>
    </row>
    <row r="20" spans="1:8" ht="16.2" thickBot="1" x14ac:dyDescent="0.35">
      <c r="A20" s="4" t="s">
        <v>91</v>
      </c>
      <c r="B20" s="29" t="s">
        <v>368</v>
      </c>
      <c r="C20" s="37" t="s">
        <v>365</v>
      </c>
      <c r="D20" s="4" t="s">
        <v>11</v>
      </c>
      <c r="E20" s="27">
        <v>50.5</v>
      </c>
      <c r="F20" s="56">
        <v>100</v>
      </c>
      <c r="G20" s="27">
        <v>50.5</v>
      </c>
      <c r="H20" s="57" t="s">
        <v>143</v>
      </c>
    </row>
    <row r="21" spans="1:8" ht="16.2" thickBot="1" x14ac:dyDescent="0.35">
      <c r="A21" s="4" t="s">
        <v>91</v>
      </c>
      <c r="B21" s="29" t="s">
        <v>369</v>
      </c>
      <c r="C21" s="37" t="s">
        <v>365</v>
      </c>
      <c r="D21" s="4" t="s">
        <v>11</v>
      </c>
      <c r="E21" s="27">
        <v>45.5</v>
      </c>
      <c r="F21" s="56">
        <v>100</v>
      </c>
      <c r="G21" s="27">
        <v>45.5</v>
      </c>
      <c r="H21" s="57" t="s">
        <v>143</v>
      </c>
    </row>
    <row r="22" spans="1:8" ht="16.2" thickBot="1" x14ac:dyDescent="0.35">
      <c r="A22" s="4" t="s">
        <v>91</v>
      </c>
      <c r="B22" s="29" t="s">
        <v>370</v>
      </c>
      <c r="C22" s="37" t="s">
        <v>365</v>
      </c>
      <c r="D22" s="4" t="s">
        <v>11</v>
      </c>
      <c r="E22" s="27">
        <v>21</v>
      </c>
      <c r="F22" s="56">
        <v>100</v>
      </c>
      <c r="G22" s="27">
        <v>21</v>
      </c>
      <c r="H22" s="57" t="s">
        <v>143</v>
      </c>
    </row>
    <row r="23" spans="1:8" ht="16.2" thickBot="1" x14ac:dyDescent="0.35">
      <c r="A23" s="4" t="s">
        <v>91</v>
      </c>
      <c r="B23" s="29" t="s">
        <v>371</v>
      </c>
      <c r="C23" s="37" t="s">
        <v>365</v>
      </c>
      <c r="D23" s="4" t="s">
        <v>11</v>
      </c>
      <c r="E23" s="27">
        <v>35.5</v>
      </c>
      <c r="F23" s="56">
        <v>100</v>
      </c>
      <c r="G23" s="27">
        <v>35.5</v>
      </c>
      <c r="H23" s="57" t="s">
        <v>143</v>
      </c>
    </row>
    <row r="24" spans="1:8" ht="16.2" thickBot="1" x14ac:dyDescent="0.35">
      <c r="A24" s="4" t="s">
        <v>91</v>
      </c>
      <c r="B24" s="29" t="s">
        <v>372</v>
      </c>
      <c r="C24" s="37" t="s">
        <v>365</v>
      </c>
      <c r="D24" s="4" t="s">
        <v>11</v>
      </c>
      <c r="E24" s="27">
        <v>52</v>
      </c>
      <c r="F24" s="56">
        <v>100</v>
      </c>
      <c r="G24" s="27">
        <v>52</v>
      </c>
      <c r="H24" s="57" t="s">
        <v>143</v>
      </c>
    </row>
    <row r="25" spans="1:8" ht="16.2" thickBot="1" x14ac:dyDescent="0.35">
      <c r="A25" s="4" t="s">
        <v>91</v>
      </c>
      <c r="B25" s="29" t="s">
        <v>374</v>
      </c>
      <c r="C25" s="37" t="s">
        <v>373</v>
      </c>
      <c r="D25" s="4" t="s">
        <v>11</v>
      </c>
      <c r="E25" s="27">
        <v>73</v>
      </c>
      <c r="F25" s="56">
        <v>100</v>
      </c>
      <c r="G25" s="27">
        <v>73</v>
      </c>
      <c r="H25" s="62" t="s">
        <v>141</v>
      </c>
    </row>
    <row r="26" spans="1:8" ht="16.2" thickBot="1" x14ac:dyDescent="0.35">
      <c r="A26" s="4" t="s">
        <v>91</v>
      </c>
      <c r="B26" s="29" t="s">
        <v>375</v>
      </c>
      <c r="C26" s="37" t="s">
        <v>373</v>
      </c>
      <c r="D26" s="4" t="s">
        <v>11</v>
      </c>
      <c r="E26" s="27">
        <v>64.5</v>
      </c>
      <c r="F26" s="56">
        <v>100</v>
      </c>
      <c r="G26" s="27">
        <v>64.5</v>
      </c>
      <c r="H26" s="57" t="s">
        <v>141</v>
      </c>
    </row>
    <row r="27" spans="1:8" ht="16.2" thickBot="1" x14ac:dyDescent="0.35">
      <c r="A27" s="4" t="s">
        <v>91</v>
      </c>
      <c r="B27" s="29" t="s">
        <v>376</v>
      </c>
      <c r="C27" s="37" t="s">
        <v>373</v>
      </c>
      <c r="D27" s="4" t="s">
        <v>11</v>
      </c>
      <c r="E27" s="24">
        <v>84</v>
      </c>
      <c r="F27" s="56">
        <v>100</v>
      </c>
      <c r="G27" s="24">
        <v>84</v>
      </c>
      <c r="H27" s="61" t="s">
        <v>140</v>
      </c>
    </row>
    <row r="28" spans="1:8" ht="16.2" thickBot="1" x14ac:dyDescent="0.35">
      <c r="A28" s="4" t="s">
        <v>91</v>
      </c>
      <c r="B28" s="26" t="s">
        <v>377</v>
      </c>
      <c r="C28" s="37" t="s">
        <v>373</v>
      </c>
      <c r="D28" s="4" t="s">
        <v>11</v>
      </c>
      <c r="E28" s="24">
        <v>69</v>
      </c>
      <c r="F28" s="56">
        <v>100</v>
      </c>
      <c r="G28" s="24">
        <v>69</v>
      </c>
      <c r="H28" s="59" t="s">
        <v>141</v>
      </c>
    </row>
    <row r="29" spans="1:8" ht="16.2" thickBot="1" x14ac:dyDescent="0.35">
      <c r="A29" s="4" t="s">
        <v>91</v>
      </c>
      <c r="B29" s="29" t="s">
        <v>379</v>
      </c>
      <c r="C29" s="37" t="s">
        <v>378</v>
      </c>
      <c r="D29" s="4" t="s">
        <v>11</v>
      </c>
      <c r="E29" s="27">
        <v>34.5</v>
      </c>
      <c r="F29" s="56">
        <v>100</v>
      </c>
      <c r="G29" s="27">
        <v>34.5</v>
      </c>
      <c r="H29" s="57" t="s">
        <v>143</v>
      </c>
    </row>
    <row r="30" spans="1:8" ht="16.2" thickBot="1" x14ac:dyDescent="0.35">
      <c r="A30" s="4" t="s">
        <v>91</v>
      </c>
      <c r="B30" s="29" t="s">
        <v>380</v>
      </c>
      <c r="C30" s="37" t="s">
        <v>378</v>
      </c>
      <c r="D30" s="4" t="s">
        <v>11</v>
      </c>
      <c r="E30" s="27">
        <v>44</v>
      </c>
      <c r="F30" s="56">
        <v>100</v>
      </c>
      <c r="G30" s="27">
        <v>44</v>
      </c>
      <c r="H30" s="57" t="s">
        <v>143</v>
      </c>
    </row>
    <row r="31" spans="1:8" ht="16.2" thickBot="1" x14ac:dyDescent="0.35">
      <c r="A31" s="4" t="s">
        <v>91</v>
      </c>
      <c r="B31" s="29" t="s">
        <v>382</v>
      </c>
      <c r="C31" s="37" t="s">
        <v>381</v>
      </c>
      <c r="D31" s="4" t="s">
        <v>11</v>
      </c>
      <c r="E31" s="27">
        <v>9</v>
      </c>
      <c r="F31" s="56">
        <v>100</v>
      </c>
      <c r="G31" s="27">
        <v>9</v>
      </c>
      <c r="H31" s="57" t="s">
        <v>143</v>
      </c>
    </row>
    <row r="32" spans="1:8" ht="16.2" thickBot="1" x14ac:dyDescent="0.35">
      <c r="A32" s="4" t="s">
        <v>91</v>
      </c>
      <c r="B32" s="29" t="s">
        <v>383</v>
      </c>
      <c r="C32" s="37" t="s">
        <v>381</v>
      </c>
      <c r="D32" s="4" t="s">
        <v>11</v>
      </c>
      <c r="E32" s="27">
        <v>29</v>
      </c>
      <c r="F32" s="56">
        <v>100</v>
      </c>
      <c r="G32" s="27">
        <v>29</v>
      </c>
      <c r="H32" s="57" t="s">
        <v>143</v>
      </c>
    </row>
    <row r="33" spans="1:8" ht="16.2" thickBot="1" x14ac:dyDescent="0.35">
      <c r="A33" s="4" t="s">
        <v>91</v>
      </c>
      <c r="B33" s="29" t="s">
        <v>385</v>
      </c>
      <c r="C33" s="37" t="s">
        <v>384</v>
      </c>
      <c r="D33" s="4" t="s">
        <v>11</v>
      </c>
      <c r="E33" s="27">
        <v>35</v>
      </c>
      <c r="F33" s="56">
        <v>100</v>
      </c>
      <c r="G33" s="27">
        <v>35</v>
      </c>
      <c r="H33" s="28" t="s">
        <v>143</v>
      </c>
    </row>
    <row r="34" spans="1:8" ht="16.2" thickBot="1" x14ac:dyDescent="0.35">
      <c r="A34" s="4" t="s">
        <v>91</v>
      </c>
      <c r="B34" s="29" t="s">
        <v>386</v>
      </c>
      <c r="C34" s="37" t="s">
        <v>384</v>
      </c>
      <c r="D34" s="4" t="s">
        <v>11</v>
      </c>
      <c r="E34" s="27">
        <v>29</v>
      </c>
      <c r="F34" s="56">
        <v>100</v>
      </c>
      <c r="G34" s="27">
        <v>29</v>
      </c>
      <c r="H34" s="57" t="s">
        <v>143</v>
      </c>
    </row>
    <row r="35" spans="1:8" ht="16.2" thickBot="1" x14ac:dyDescent="0.35">
      <c r="A35" s="4" t="s">
        <v>91</v>
      </c>
      <c r="B35" s="29" t="s">
        <v>387</v>
      </c>
      <c r="C35" s="37" t="s">
        <v>384</v>
      </c>
      <c r="D35" s="4" t="s">
        <v>11</v>
      </c>
      <c r="E35" s="27">
        <v>45</v>
      </c>
      <c r="F35" s="56">
        <v>100</v>
      </c>
      <c r="G35" s="27">
        <v>45</v>
      </c>
      <c r="H35" s="61" t="s">
        <v>141</v>
      </c>
    </row>
    <row r="36" spans="1:8" ht="16.2" thickBot="1" x14ac:dyDescent="0.35">
      <c r="A36" s="4" t="s">
        <v>91</v>
      </c>
      <c r="B36" s="29" t="s">
        <v>389</v>
      </c>
      <c r="C36" s="37" t="s">
        <v>388</v>
      </c>
      <c r="D36" s="4" t="s">
        <v>11</v>
      </c>
      <c r="E36" s="27">
        <v>12</v>
      </c>
      <c r="F36" s="58">
        <v>70</v>
      </c>
      <c r="G36" s="28">
        <v>17</v>
      </c>
      <c r="H36" s="57" t="s">
        <v>143</v>
      </c>
    </row>
    <row r="37" spans="1:8" ht="16.2" thickBot="1" x14ac:dyDescent="0.35">
      <c r="A37" s="4" t="s">
        <v>91</v>
      </c>
      <c r="B37" s="29" t="s">
        <v>392</v>
      </c>
      <c r="C37" s="37" t="s">
        <v>390</v>
      </c>
      <c r="D37" s="4" t="s">
        <v>11</v>
      </c>
      <c r="E37" s="27">
        <v>17.5</v>
      </c>
      <c r="F37" s="58">
        <v>80</v>
      </c>
      <c r="G37" s="28">
        <v>22</v>
      </c>
      <c r="H37" s="57" t="s">
        <v>143</v>
      </c>
    </row>
    <row r="38" spans="1:8" ht="16.2" thickBot="1" x14ac:dyDescent="0.35">
      <c r="A38" s="4" t="s">
        <v>91</v>
      </c>
      <c r="B38" s="29" t="s">
        <v>393</v>
      </c>
      <c r="C38" s="37" t="s">
        <v>390</v>
      </c>
      <c r="D38" s="4" t="s">
        <v>11</v>
      </c>
      <c r="E38" s="27">
        <v>7</v>
      </c>
      <c r="F38" s="58">
        <v>80</v>
      </c>
      <c r="G38" s="28">
        <v>9</v>
      </c>
      <c r="H38" s="57" t="s">
        <v>143</v>
      </c>
    </row>
    <row r="39" spans="1:8" ht="16.2" thickBot="1" x14ac:dyDescent="0.35">
      <c r="A39" s="4" t="s">
        <v>91</v>
      </c>
      <c r="B39" s="29" t="s">
        <v>394</v>
      </c>
      <c r="C39" s="37" t="s">
        <v>391</v>
      </c>
      <c r="D39" s="4" t="s">
        <v>11</v>
      </c>
      <c r="E39" s="27">
        <v>9</v>
      </c>
      <c r="F39" s="58">
        <v>80</v>
      </c>
      <c r="G39" s="28">
        <v>11.3</v>
      </c>
      <c r="H39" s="57" t="s">
        <v>143</v>
      </c>
    </row>
    <row r="40" spans="1:8" ht="16.2" thickBot="1" x14ac:dyDescent="0.35">
      <c r="A40" s="4" t="s">
        <v>91</v>
      </c>
      <c r="B40" s="29" t="s">
        <v>395</v>
      </c>
      <c r="C40" s="37" t="s">
        <v>391</v>
      </c>
      <c r="D40" s="4" t="s">
        <v>11</v>
      </c>
      <c r="E40" s="27">
        <v>9.5</v>
      </c>
      <c r="F40" s="58">
        <v>80</v>
      </c>
      <c r="G40" s="28">
        <v>11.9</v>
      </c>
      <c r="H40" s="57" t="s">
        <v>143</v>
      </c>
    </row>
    <row r="41" spans="1:8" ht="16.2" thickBot="1" x14ac:dyDescent="0.35">
      <c r="A41" s="4" t="s">
        <v>91</v>
      </c>
      <c r="B41" s="29"/>
      <c r="C41" s="37"/>
      <c r="D41" s="4"/>
      <c r="E41" s="27"/>
      <c r="F41" s="58"/>
      <c r="G41" s="28"/>
      <c r="H41" s="59"/>
    </row>
    <row r="42" spans="1:8" ht="15.6" x14ac:dyDescent="0.3">
      <c r="A42" s="4" t="s">
        <v>91</v>
      </c>
      <c r="B42" s="29"/>
      <c r="C42" s="37"/>
      <c r="D42" s="4"/>
      <c r="E42" s="27"/>
      <c r="F42" s="58"/>
      <c r="G42" s="28"/>
      <c r="H42" s="59"/>
    </row>
    <row r="43" spans="1:8" ht="15.6" x14ac:dyDescent="0.3">
      <c r="A43" s="4" t="s">
        <v>91</v>
      </c>
      <c r="B43" s="29"/>
      <c r="C43" s="37"/>
      <c r="D43" s="4"/>
      <c r="E43" s="27"/>
      <c r="F43" s="58"/>
      <c r="G43" s="28"/>
      <c r="H43" s="59"/>
    </row>
    <row r="44" spans="1:8" ht="15.6" x14ac:dyDescent="0.3">
      <c r="A44" s="4" t="s">
        <v>91</v>
      </c>
      <c r="B44" s="29"/>
      <c r="C44" s="37"/>
      <c r="D44" s="4"/>
      <c r="E44" s="27"/>
      <c r="F44" s="58"/>
      <c r="G44" s="28"/>
      <c r="H44" s="59"/>
    </row>
    <row r="45" spans="1:8" ht="15.6" x14ac:dyDescent="0.3">
      <c r="A45" s="4" t="s">
        <v>91</v>
      </c>
      <c r="B45" s="29"/>
      <c r="C45" s="37"/>
      <c r="D45" s="9"/>
      <c r="E45" s="27"/>
      <c r="F45" s="58"/>
      <c r="G45" s="28"/>
      <c r="H45" s="59"/>
    </row>
    <row r="46" spans="1:8" ht="15.6" x14ac:dyDescent="0.3">
      <c r="A46" s="4" t="s">
        <v>91</v>
      </c>
      <c r="B46" s="29"/>
      <c r="C46" s="37"/>
      <c r="D46" s="9"/>
      <c r="E46" s="27"/>
      <c r="F46" s="58"/>
      <c r="G46" s="28"/>
      <c r="H46" s="59"/>
    </row>
    <row r="47" spans="1:8" ht="15.6" x14ac:dyDescent="0.3">
      <c r="A47" s="4" t="s">
        <v>91</v>
      </c>
      <c r="B47" s="29"/>
      <c r="C47" s="37"/>
      <c r="D47" s="9"/>
      <c r="E47" s="27"/>
      <c r="F47" s="58"/>
      <c r="G47" s="28"/>
      <c r="H47" s="59"/>
    </row>
    <row r="48" spans="1:8" ht="15.6" x14ac:dyDescent="0.3">
      <c r="A48" s="4" t="s">
        <v>91</v>
      </c>
      <c r="B48" s="29"/>
      <c r="C48" s="37"/>
      <c r="D48" s="9"/>
      <c r="E48" s="27"/>
      <c r="F48" s="58"/>
      <c r="G48" s="28"/>
      <c r="H48" s="59"/>
    </row>
    <row r="49" spans="1:8" ht="15.6" x14ac:dyDescent="0.3">
      <c r="A49" s="4" t="s">
        <v>91</v>
      </c>
      <c r="B49" s="29"/>
      <c r="C49" s="37"/>
      <c r="D49" s="9"/>
      <c r="E49" s="27"/>
      <c r="F49" s="58"/>
      <c r="G49" s="28"/>
      <c r="H49" s="58"/>
    </row>
    <row r="50" spans="1:8" ht="15.6" x14ac:dyDescent="0.3">
      <c r="A50" s="4" t="s">
        <v>91</v>
      </c>
      <c r="B50" s="29"/>
      <c r="C50" s="37"/>
      <c r="D50" s="9"/>
      <c r="E50" s="24"/>
      <c r="F50" s="56"/>
      <c r="G50" s="25"/>
      <c r="H50" s="57"/>
    </row>
    <row r="51" spans="1:8" x14ac:dyDescent="0.3">
      <c r="A51" s="4"/>
      <c r="B51" s="4"/>
      <c r="C51" s="9"/>
      <c r="D51" s="9"/>
      <c r="E51" s="4"/>
      <c r="F51" s="4"/>
      <c r="G51" s="4"/>
      <c r="H51" s="4"/>
    </row>
    <row r="52" spans="1:8" x14ac:dyDescent="0.3">
      <c r="A52" s="4"/>
      <c r="B52" s="4"/>
      <c r="C52" s="9"/>
      <c r="D52" s="9"/>
      <c r="E52" s="4"/>
      <c r="F52" s="4"/>
      <c r="G52" s="4"/>
      <c r="H52" s="4"/>
    </row>
    <row r="53" spans="1:8" x14ac:dyDescent="0.3">
      <c r="A53" s="4"/>
      <c r="B53" s="4"/>
      <c r="C53" s="9"/>
      <c r="D53" s="9"/>
      <c r="E53" s="4"/>
      <c r="F53" s="4"/>
      <c r="G53" s="4"/>
      <c r="H53" s="4"/>
    </row>
    <row r="54" spans="1:8" x14ac:dyDescent="0.3">
      <c r="A54" s="4"/>
      <c r="B54" s="4"/>
      <c r="C54" s="9"/>
      <c r="D54" s="9"/>
      <c r="E54" s="4"/>
      <c r="F54" s="4"/>
      <c r="G54" s="4"/>
      <c r="H54" s="4"/>
    </row>
    <row r="55" spans="1:8" x14ac:dyDescent="0.3">
      <c r="A55" s="4"/>
      <c r="B55" s="4"/>
      <c r="C55" s="9"/>
      <c r="D55" s="9"/>
      <c r="E55" s="4"/>
      <c r="F55" s="4"/>
      <c r="G55" s="4"/>
      <c r="H55" s="4"/>
    </row>
    <row r="56" spans="1:8" x14ac:dyDescent="0.3">
      <c r="A56" s="4"/>
      <c r="B56" s="4"/>
      <c r="C56" s="9"/>
      <c r="D56" s="9"/>
      <c r="E56" s="4"/>
      <c r="F56" s="4"/>
      <c r="G56" s="4"/>
      <c r="H56" s="4"/>
    </row>
    <row r="57" spans="1:8" x14ac:dyDescent="0.3">
      <c r="A57" s="4"/>
      <c r="B57" s="4"/>
      <c r="C57" s="9"/>
      <c r="D57" s="9"/>
      <c r="E57" s="4"/>
      <c r="F57" s="4"/>
      <c r="G57" s="4"/>
      <c r="H57" s="4"/>
    </row>
    <row r="58" spans="1:8" x14ac:dyDescent="0.3">
      <c r="A58" s="4"/>
      <c r="B58" s="4"/>
      <c r="C58" s="9"/>
      <c r="D58" s="9"/>
      <c r="E58" s="4"/>
      <c r="F58" s="4"/>
      <c r="G58" s="4"/>
      <c r="H58" s="4"/>
    </row>
    <row r="59" spans="1:8" x14ac:dyDescent="0.3">
      <c r="A59" s="4"/>
      <c r="B59" s="4"/>
      <c r="C59" s="9"/>
      <c r="D59" s="9"/>
      <c r="E59" s="4"/>
      <c r="F59" s="4"/>
      <c r="G59" s="4"/>
      <c r="H59" s="4"/>
    </row>
    <row r="60" spans="1:8" x14ac:dyDescent="0.3">
      <c r="A60" s="4"/>
      <c r="B60" s="4"/>
      <c r="C60" s="9"/>
      <c r="D60" s="9"/>
      <c r="E60" s="4"/>
      <c r="F60" s="4"/>
      <c r="G60" s="4"/>
      <c r="H60" s="4"/>
    </row>
    <row r="61" spans="1:8" x14ac:dyDescent="0.3">
      <c r="A61" s="4"/>
      <c r="B61" s="4"/>
      <c r="C61" s="9"/>
      <c r="D61" s="9"/>
      <c r="E61" s="4"/>
      <c r="F61" s="4"/>
      <c r="G61" s="4"/>
      <c r="H61" s="4"/>
    </row>
    <row r="62" spans="1:8" x14ac:dyDescent="0.3">
      <c r="A62" s="4"/>
      <c r="B62" s="4"/>
      <c r="C62" s="9"/>
      <c r="D62" s="9"/>
      <c r="E62" s="4"/>
      <c r="F62" s="4"/>
      <c r="G62" s="4"/>
      <c r="H62" s="4"/>
    </row>
    <row r="63" spans="1:8" x14ac:dyDescent="0.3">
      <c r="A63" s="4"/>
      <c r="B63" s="4"/>
      <c r="C63" s="9"/>
      <c r="D63" s="9"/>
      <c r="E63" s="4"/>
      <c r="F63" s="4"/>
      <c r="G63" s="4"/>
      <c r="H63" s="4"/>
    </row>
    <row r="64" spans="1:8" x14ac:dyDescent="0.3">
      <c r="A64" s="4"/>
      <c r="B64" s="4"/>
      <c r="C64" s="9"/>
      <c r="D64" s="9"/>
      <c r="E64" s="4"/>
      <c r="F64" s="4"/>
      <c r="G64" s="4"/>
      <c r="H64" s="4"/>
    </row>
    <row r="65" spans="1:8" x14ac:dyDescent="0.3">
      <c r="A65" s="4"/>
      <c r="B65" s="4"/>
      <c r="C65" s="9"/>
      <c r="D65" s="9"/>
      <c r="E65" s="4"/>
      <c r="F65" s="4"/>
      <c r="G65" s="4"/>
      <c r="H65" s="4"/>
    </row>
  </sheetData>
  <mergeCells count="2">
    <mergeCell ref="A2:H2"/>
    <mergeCell ref="A3:H3"/>
  </mergeCells>
  <dataValidations count="3">
    <dataValidation type="list" allowBlank="1" showInputMessage="1" showErrorMessage="1" sqref="A5:A50">
      <formula1>"СОШ № 2,СОШ № 5,СОШ № 7,ООШ № 8,СОШ № 10,Хибинская Гимназия"</formula1>
      <formula2>0</formula2>
    </dataValidation>
    <dataValidation type="list" allowBlank="1" showInputMessage="1" showErrorMessage="1" sqref="D5:D65">
      <formula1>"МБОУ СОШ № 2,МБОУ СОШ № 5,МБОУ СОШ № 7,МБОУ ООШ № 8,МБОУ СОШ № 10,МБОУ Хибинская гимназия"</formula1>
      <formula2>0</formula2>
    </dataValidation>
    <dataValidation type="list" allowBlank="1" showInputMessage="1" showErrorMessage="1" sqref="C51:C65">
      <formula1>"4,5,6,7,8,9,10,11"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zoomScale="80" zoomScaleNormal="80" workbookViewId="0">
      <selection activeCell="D5" sqref="D5"/>
    </sheetView>
  </sheetViews>
  <sheetFormatPr defaultColWidth="8.6640625" defaultRowHeight="14.4" x14ac:dyDescent="0.3"/>
  <cols>
    <col min="1" max="1" width="19.33203125" customWidth="1"/>
    <col min="2" max="2" width="26.4414062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26.6640625" customWidth="1"/>
  </cols>
  <sheetData>
    <row r="2" spans="1:8" ht="19.8" x14ac:dyDescent="0.4">
      <c r="A2" s="70" t="s">
        <v>0</v>
      </c>
      <c r="B2" s="70"/>
      <c r="C2" s="70"/>
      <c r="D2" s="70"/>
      <c r="E2" s="70"/>
      <c r="F2" s="70"/>
      <c r="G2" s="70"/>
      <c r="H2" s="70"/>
    </row>
    <row r="3" spans="1:8" ht="21.75" customHeight="1" x14ac:dyDescent="0.4">
      <c r="A3" s="71" t="s">
        <v>312</v>
      </c>
      <c r="B3" s="71"/>
      <c r="C3" s="71"/>
      <c r="D3" s="71"/>
      <c r="E3" s="71"/>
      <c r="F3" s="71"/>
      <c r="G3" s="71"/>
      <c r="H3" s="71"/>
    </row>
    <row r="4" spans="1:8" ht="31.5" customHeight="1" x14ac:dyDescent="0.3">
      <c r="A4" s="1" t="s">
        <v>2</v>
      </c>
      <c r="B4" s="1" t="s">
        <v>3</v>
      </c>
      <c r="C4" s="1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" t="s">
        <v>9</v>
      </c>
    </row>
    <row r="5" spans="1:8" ht="48" customHeight="1" x14ac:dyDescent="0.3">
      <c r="A5" s="9" t="s">
        <v>91</v>
      </c>
      <c r="B5" s="24" t="s">
        <v>191</v>
      </c>
      <c r="C5" s="24">
        <v>11</v>
      </c>
      <c r="D5" s="4" t="s">
        <v>11</v>
      </c>
      <c r="E5" s="24">
        <v>63</v>
      </c>
      <c r="F5" s="24">
        <v>92</v>
      </c>
      <c r="G5" s="24">
        <v>68</v>
      </c>
      <c r="H5" s="24" t="s">
        <v>12</v>
      </c>
    </row>
    <row r="6" spans="1:8" ht="48" customHeight="1" x14ac:dyDescent="0.3">
      <c r="A6" s="9" t="s">
        <v>91</v>
      </c>
      <c r="B6" s="27" t="s">
        <v>193</v>
      </c>
      <c r="C6" s="37">
        <v>11</v>
      </c>
      <c r="D6" s="4" t="s">
        <v>11</v>
      </c>
      <c r="E6" s="27">
        <v>62</v>
      </c>
      <c r="F6" s="37">
        <v>92</v>
      </c>
      <c r="G6" s="27">
        <v>67</v>
      </c>
      <c r="H6" s="37" t="s">
        <v>14</v>
      </c>
    </row>
    <row r="7" spans="1:8" ht="63.75" customHeight="1" x14ac:dyDescent="0.3">
      <c r="A7" s="9" t="s">
        <v>91</v>
      </c>
      <c r="B7" s="27" t="s">
        <v>53</v>
      </c>
      <c r="C7" s="37">
        <v>11</v>
      </c>
      <c r="D7" s="4" t="s">
        <v>11</v>
      </c>
      <c r="E7" s="27">
        <v>60</v>
      </c>
      <c r="F7" s="37">
        <v>92</v>
      </c>
      <c r="G7" s="27">
        <v>65</v>
      </c>
      <c r="H7" s="37" t="s">
        <v>14</v>
      </c>
    </row>
    <row r="8" spans="1:8" ht="48" customHeight="1" x14ac:dyDescent="0.3">
      <c r="A8" s="9" t="s">
        <v>91</v>
      </c>
      <c r="B8" s="27" t="s">
        <v>54</v>
      </c>
      <c r="C8" s="37">
        <v>11</v>
      </c>
      <c r="D8" s="4" t="s">
        <v>11</v>
      </c>
      <c r="E8" s="27">
        <v>56</v>
      </c>
      <c r="F8" s="37">
        <v>92</v>
      </c>
      <c r="G8" s="27">
        <v>61</v>
      </c>
      <c r="H8" s="37" t="s">
        <v>14</v>
      </c>
    </row>
    <row r="9" spans="1:8" ht="48" customHeight="1" x14ac:dyDescent="0.3">
      <c r="A9" s="9" t="s">
        <v>91</v>
      </c>
      <c r="B9" s="27" t="s">
        <v>195</v>
      </c>
      <c r="C9" s="37">
        <v>11</v>
      </c>
      <c r="D9" s="4" t="s">
        <v>11</v>
      </c>
      <c r="E9" s="27">
        <v>48</v>
      </c>
      <c r="F9" s="37">
        <v>92</v>
      </c>
      <c r="G9" s="27">
        <v>52</v>
      </c>
      <c r="H9" s="37" t="s">
        <v>14</v>
      </c>
    </row>
    <row r="10" spans="1:8" ht="63.75" customHeight="1" x14ac:dyDescent="0.3">
      <c r="A10" s="9" t="s">
        <v>91</v>
      </c>
      <c r="B10" s="27" t="s">
        <v>55</v>
      </c>
      <c r="C10" s="37">
        <v>11</v>
      </c>
      <c r="D10" s="4" t="s">
        <v>11</v>
      </c>
      <c r="E10" s="27">
        <v>45</v>
      </c>
      <c r="F10" s="37">
        <v>92</v>
      </c>
      <c r="G10" s="27">
        <v>49</v>
      </c>
      <c r="H10" s="27" t="s">
        <v>97</v>
      </c>
    </row>
    <row r="11" spans="1:8" ht="48" customHeight="1" x14ac:dyDescent="0.3">
      <c r="A11" s="9" t="s">
        <v>91</v>
      </c>
      <c r="B11" s="27" t="s">
        <v>197</v>
      </c>
      <c r="C11" s="37">
        <v>11</v>
      </c>
      <c r="D11" s="4" t="s">
        <v>11</v>
      </c>
      <c r="E11" s="27">
        <v>39</v>
      </c>
      <c r="F11" s="37">
        <v>92</v>
      </c>
      <c r="G11" s="27">
        <v>42</v>
      </c>
      <c r="H11" s="37" t="s">
        <v>97</v>
      </c>
    </row>
    <row r="12" spans="1:8" ht="48" customHeight="1" x14ac:dyDescent="0.3">
      <c r="A12" s="9" t="s">
        <v>91</v>
      </c>
      <c r="B12" s="27" t="s">
        <v>137</v>
      </c>
      <c r="C12" s="37">
        <v>11</v>
      </c>
      <c r="D12" s="4" t="s">
        <v>11</v>
      </c>
      <c r="E12" s="27">
        <v>37</v>
      </c>
      <c r="F12" s="37">
        <v>92</v>
      </c>
      <c r="G12" s="27">
        <v>40</v>
      </c>
      <c r="H12" s="37" t="s">
        <v>97</v>
      </c>
    </row>
    <row r="13" spans="1:8" ht="48" customHeight="1" x14ac:dyDescent="0.3">
      <c r="A13" s="9" t="s">
        <v>91</v>
      </c>
      <c r="B13" s="27" t="s">
        <v>192</v>
      </c>
      <c r="C13" s="37">
        <v>11</v>
      </c>
      <c r="D13" s="4" t="s">
        <v>11</v>
      </c>
      <c r="E13" s="27">
        <v>30</v>
      </c>
      <c r="F13" s="37">
        <v>92</v>
      </c>
      <c r="G13" s="27">
        <v>32</v>
      </c>
      <c r="H13" s="37" t="s">
        <v>97</v>
      </c>
    </row>
    <row r="14" spans="1:8" ht="48" customHeight="1" x14ac:dyDescent="0.3">
      <c r="A14" s="9" t="s">
        <v>91</v>
      </c>
      <c r="B14" s="27" t="s">
        <v>194</v>
      </c>
      <c r="C14" s="37">
        <v>11</v>
      </c>
      <c r="D14" s="4" t="s">
        <v>11</v>
      </c>
      <c r="E14" s="27">
        <v>27</v>
      </c>
      <c r="F14" s="37">
        <v>92</v>
      </c>
      <c r="G14" s="27">
        <v>29</v>
      </c>
      <c r="H14" s="37" t="s">
        <v>97</v>
      </c>
    </row>
    <row r="15" spans="1:8" ht="48" customHeight="1" x14ac:dyDescent="0.3">
      <c r="A15" s="9" t="s">
        <v>91</v>
      </c>
      <c r="B15" s="27" t="s">
        <v>63</v>
      </c>
      <c r="C15" s="37">
        <v>11</v>
      </c>
      <c r="D15" s="4" t="s">
        <v>11</v>
      </c>
      <c r="E15" s="27">
        <v>27</v>
      </c>
      <c r="F15" s="37">
        <v>92</v>
      </c>
      <c r="G15" s="27">
        <v>29</v>
      </c>
      <c r="H15" s="37" t="s">
        <v>97</v>
      </c>
    </row>
    <row r="16" spans="1:8" ht="31.2" x14ac:dyDescent="0.3">
      <c r="A16" s="9" t="s">
        <v>91</v>
      </c>
      <c r="B16" s="24" t="s">
        <v>128</v>
      </c>
      <c r="C16" s="36">
        <v>10</v>
      </c>
      <c r="D16" s="4" t="s">
        <v>11</v>
      </c>
      <c r="E16" s="24">
        <v>57</v>
      </c>
      <c r="F16" s="36">
        <v>87</v>
      </c>
      <c r="G16" s="24">
        <v>62</v>
      </c>
      <c r="H16" s="36" t="s">
        <v>12</v>
      </c>
    </row>
    <row r="17" spans="1:8" ht="31.2" x14ac:dyDescent="0.3">
      <c r="A17" s="9" t="s">
        <v>91</v>
      </c>
      <c r="B17" s="27" t="s">
        <v>132</v>
      </c>
      <c r="C17" s="37">
        <v>10</v>
      </c>
      <c r="D17" s="4" t="s">
        <v>11</v>
      </c>
      <c r="E17" s="27">
        <v>50</v>
      </c>
      <c r="F17" s="37">
        <v>87</v>
      </c>
      <c r="G17" s="27">
        <v>57</v>
      </c>
      <c r="H17" s="27" t="s">
        <v>313</v>
      </c>
    </row>
    <row r="18" spans="1:8" ht="31.2" x14ac:dyDescent="0.3">
      <c r="A18" s="9" t="s">
        <v>91</v>
      </c>
      <c r="B18" s="27" t="s">
        <v>129</v>
      </c>
      <c r="C18" s="37">
        <v>10</v>
      </c>
      <c r="D18" s="4" t="s">
        <v>11</v>
      </c>
      <c r="E18" s="27">
        <v>45</v>
      </c>
      <c r="F18" s="37">
        <v>87</v>
      </c>
      <c r="G18" s="27">
        <v>51</v>
      </c>
      <c r="H18" s="27" t="s">
        <v>313</v>
      </c>
    </row>
    <row r="19" spans="1:8" ht="31.2" x14ac:dyDescent="0.3">
      <c r="A19" s="9" t="s">
        <v>91</v>
      </c>
      <c r="B19" s="27" t="s">
        <v>130</v>
      </c>
      <c r="C19" s="37">
        <v>10</v>
      </c>
      <c r="D19" s="4" t="s">
        <v>11</v>
      </c>
      <c r="E19" s="27">
        <v>39</v>
      </c>
      <c r="F19" s="37">
        <v>87</v>
      </c>
      <c r="G19" s="27">
        <v>48</v>
      </c>
      <c r="H19" s="37" t="s">
        <v>97</v>
      </c>
    </row>
    <row r="20" spans="1:8" ht="31.2" x14ac:dyDescent="0.3">
      <c r="A20" s="9" t="s">
        <v>91</v>
      </c>
      <c r="B20" s="27" t="s">
        <v>207</v>
      </c>
      <c r="C20" s="37">
        <v>10</v>
      </c>
      <c r="D20" s="4" t="s">
        <v>11</v>
      </c>
      <c r="E20" s="37">
        <v>39</v>
      </c>
      <c r="F20" s="37">
        <v>87</v>
      </c>
      <c r="G20" s="27">
        <v>48</v>
      </c>
      <c r="H20" s="37" t="s">
        <v>97</v>
      </c>
    </row>
    <row r="21" spans="1:8" ht="31.2" x14ac:dyDescent="0.3">
      <c r="A21" s="9" t="s">
        <v>91</v>
      </c>
      <c r="B21" s="27" t="s">
        <v>136</v>
      </c>
      <c r="C21" s="37">
        <v>10</v>
      </c>
      <c r="D21" s="4" t="s">
        <v>11</v>
      </c>
      <c r="E21" s="37">
        <v>38</v>
      </c>
      <c r="F21" s="37">
        <v>87</v>
      </c>
      <c r="G21" s="27">
        <v>43</v>
      </c>
      <c r="H21" s="37" t="s">
        <v>97</v>
      </c>
    </row>
    <row r="22" spans="1:8" ht="31.2" x14ac:dyDescent="0.3">
      <c r="A22" s="9" t="s">
        <v>91</v>
      </c>
      <c r="B22" s="27" t="s">
        <v>131</v>
      </c>
      <c r="C22" s="37">
        <v>10</v>
      </c>
      <c r="D22" s="4" t="s">
        <v>11</v>
      </c>
      <c r="E22" s="37">
        <v>37</v>
      </c>
      <c r="F22" s="37">
        <v>87</v>
      </c>
      <c r="G22" s="27">
        <v>42.5</v>
      </c>
      <c r="H22" s="37" t="s">
        <v>97</v>
      </c>
    </row>
    <row r="23" spans="1:8" ht="31.2" x14ac:dyDescent="0.3">
      <c r="A23" s="9" t="s">
        <v>91</v>
      </c>
      <c r="B23" s="27" t="s">
        <v>155</v>
      </c>
      <c r="C23" s="37">
        <v>10</v>
      </c>
      <c r="D23" s="4" t="s">
        <v>11</v>
      </c>
      <c r="E23" s="37">
        <v>36</v>
      </c>
      <c r="F23" s="37">
        <v>87</v>
      </c>
      <c r="G23" s="27">
        <v>41</v>
      </c>
      <c r="H23" s="37" t="s">
        <v>97</v>
      </c>
    </row>
    <row r="24" spans="1:8" ht="31.2" x14ac:dyDescent="0.3">
      <c r="A24" s="9" t="s">
        <v>91</v>
      </c>
      <c r="B24" s="27" t="s">
        <v>156</v>
      </c>
      <c r="C24" s="37">
        <v>10</v>
      </c>
      <c r="D24" s="4" t="s">
        <v>11</v>
      </c>
      <c r="E24" s="37">
        <v>36</v>
      </c>
      <c r="F24" s="37">
        <v>87</v>
      </c>
      <c r="G24" s="27">
        <v>41</v>
      </c>
      <c r="H24" s="37" t="s">
        <v>97</v>
      </c>
    </row>
    <row r="25" spans="1:8" ht="15.6" x14ac:dyDescent="0.3">
      <c r="A25" s="9" t="s">
        <v>314</v>
      </c>
      <c r="B25" s="27" t="s">
        <v>189</v>
      </c>
      <c r="C25" s="37">
        <v>10</v>
      </c>
      <c r="D25" s="4" t="s">
        <v>11</v>
      </c>
      <c r="E25" s="37">
        <v>35</v>
      </c>
      <c r="F25" s="37">
        <v>87</v>
      </c>
      <c r="G25" s="27">
        <v>40</v>
      </c>
      <c r="H25" s="37" t="s">
        <v>97</v>
      </c>
    </row>
    <row r="26" spans="1:8" ht="31.2" x14ac:dyDescent="0.3">
      <c r="A26" s="9" t="s">
        <v>91</v>
      </c>
      <c r="B26" s="27" t="s">
        <v>315</v>
      </c>
      <c r="C26" s="37">
        <v>10</v>
      </c>
      <c r="D26" s="4" t="s">
        <v>11</v>
      </c>
      <c r="E26" s="37">
        <v>35</v>
      </c>
      <c r="F26" s="37">
        <v>87</v>
      </c>
      <c r="G26" s="27">
        <v>40</v>
      </c>
      <c r="H26" s="37" t="s">
        <v>97</v>
      </c>
    </row>
    <row r="27" spans="1:8" ht="31.2" x14ac:dyDescent="0.3">
      <c r="A27" s="9" t="s">
        <v>91</v>
      </c>
      <c r="B27" s="27" t="s">
        <v>133</v>
      </c>
      <c r="C27" s="37">
        <v>10</v>
      </c>
      <c r="D27" s="4" t="s">
        <v>11</v>
      </c>
      <c r="E27" s="37">
        <v>35</v>
      </c>
      <c r="F27" s="37">
        <v>87</v>
      </c>
      <c r="G27" s="37">
        <v>40</v>
      </c>
      <c r="H27" s="37" t="s">
        <v>97</v>
      </c>
    </row>
    <row r="28" spans="1:8" ht="31.2" x14ac:dyDescent="0.3">
      <c r="A28" s="9" t="s">
        <v>91</v>
      </c>
      <c r="B28" s="27" t="s">
        <v>208</v>
      </c>
      <c r="C28" s="37">
        <v>10</v>
      </c>
      <c r="D28" s="4" t="s">
        <v>11</v>
      </c>
      <c r="E28" s="37">
        <v>35</v>
      </c>
      <c r="F28" s="37">
        <v>87</v>
      </c>
      <c r="G28" s="37">
        <v>40</v>
      </c>
      <c r="H28" s="37" t="s">
        <v>97</v>
      </c>
    </row>
    <row r="29" spans="1:8" ht="31.2" x14ac:dyDescent="0.3">
      <c r="A29" s="9" t="s">
        <v>91</v>
      </c>
      <c r="B29" s="24" t="s">
        <v>178</v>
      </c>
      <c r="C29" s="36">
        <v>9</v>
      </c>
      <c r="D29" s="4" t="s">
        <v>11</v>
      </c>
      <c r="E29" s="24">
        <v>59</v>
      </c>
      <c r="F29" s="36">
        <v>76</v>
      </c>
      <c r="G29" s="24">
        <v>77</v>
      </c>
      <c r="H29" s="56" t="s">
        <v>12</v>
      </c>
    </row>
    <row r="30" spans="1:8" ht="31.2" x14ac:dyDescent="0.3">
      <c r="A30" s="9" t="s">
        <v>91</v>
      </c>
      <c r="B30" s="27" t="s">
        <v>255</v>
      </c>
      <c r="C30" s="37">
        <v>9</v>
      </c>
      <c r="D30" s="4" t="s">
        <v>11</v>
      </c>
      <c r="E30" s="27">
        <v>33</v>
      </c>
      <c r="F30" s="37">
        <v>76</v>
      </c>
      <c r="G30" s="27">
        <v>43</v>
      </c>
      <c r="H30" s="58" t="s">
        <v>97</v>
      </c>
    </row>
    <row r="31" spans="1:8" ht="31.2" x14ac:dyDescent="0.3">
      <c r="A31" s="4" t="s">
        <v>91</v>
      </c>
      <c r="B31" s="27" t="s">
        <v>84</v>
      </c>
      <c r="C31" s="37">
        <v>9</v>
      </c>
      <c r="D31" s="4" t="s">
        <v>11</v>
      </c>
      <c r="E31" s="27">
        <v>27</v>
      </c>
      <c r="F31" s="37">
        <v>76</v>
      </c>
      <c r="G31" s="27">
        <v>35.5</v>
      </c>
      <c r="H31" s="58" t="s">
        <v>97</v>
      </c>
    </row>
    <row r="32" spans="1:8" ht="31.2" x14ac:dyDescent="0.3">
      <c r="A32" s="4" t="s">
        <v>91</v>
      </c>
      <c r="B32" s="27" t="s">
        <v>120</v>
      </c>
      <c r="C32" s="37">
        <v>9</v>
      </c>
      <c r="D32" s="4" t="s">
        <v>11</v>
      </c>
      <c r="E32" s="27">
        <v>26</v>
      </c>
      <c r="F32" s="37">
        <v>76</v>
      </c>
      <c r="G32" s="27">
        <v>34</v>
      </c>
      <c r="H32" s="58" t="s">
        <v>97</v>
      </c>
    </row>
    <row r="33" spans="1:8" ht="31.2" x14ac:dyDescent="0.3">
      <c r="A33" s="4" t="s">
        <v>91</v>
      </c>
      <c r="B33" s="27" t="s">
        <v>316</v>
      </c>
      <c r="C33" s="37">
        <v>9</v>
      </c>
      <c r="D33" s="4" t="s">
        <v>11</v>
      </c>
      <c r="E33" s="27">
        <v>23</v>
      </c>
      <c r="F33" s="37">
        <v>76</v>
      </c>
      <c r="G33" s="27">
        <v>30</v>
      </c>
      <c r="H33" s="58" t="s">
        <v>97</v>
      </c>
    </row>
    <row r="34" spans="1:8" ht="15.6" x14ac:dyDescent="0.3">
      <c r="A34" s="4" t="s">
        <v>91</v>
      </c>
      <c r="B34" s="27" t="s">
        <v>201</v>
      </c>
      <c r="C34" s="37">
        <v>9</v>
      </c>
      <c r="D34" s="4" t="s">
        <v>11</v>
      </c>
      <c r="E34" s="27">
        <v>20</v>
      </c>
      <c r="F34" s="37">
        <v>76</v>
      </c>
      <c r="G34" s="27">
        <v>26</v>
      </c>
      <c r="H34" s="58" t="s">
        <v>97</v>
      </c>
    </row>
    <row r="35" spans="1:8" ht="31.2" x14ac:dyDescent="0.3">
      <c r="A35" s="4" t="s">
        <v>91</v>
      </c>
      <c r="B35" s="27" t="s">
        <v>121</v>
      </c>
      <c r="C35" s="37">
        <v>9</v>
      </c>
      <c r="D35" s="4" t="s">
        <v>11</v>
      </c>
      <c r="E35" s="27">
        <v>14</v>
      </c>
      <c r="F35" s="37">
        <v>76</v>
      </c>
      <c r="G35" s="27">
        <v>18</v>
      </c>
      <c r="H35" s="58" t="s">
        <v>97</v>
      </c>
    </row>
    <row r="36" spans="1:8" ht="31.2" x14ac:dyDescent="0.3">
      <c r="A36" s="4" t="s">
        <v>91</v>
      </c>
      <c r="B36" s="27" t="s">
        <v>317</v>
      </c>
      <c r="C36" s="37">
        <v>9</v>
      </c>
      <c r="D36" s="4" t="s">
        <v>11</v>
      </c>
      <c r="E36" s="27">
        <v>12</v>
      </c>
      <c r="F36" s="37">
        <v>76</v>
      </c>
      <c r="G36" s="27">
        <v>16</v>
      </c>
      <c r="H36" s="58" t="s">
        <v>97</v>
      </c>
    </row>
    <row r="37" spans="1:8" ht="15.6" x14ac:dyDescent="0.3">
      <c r="A37" s="4" t="s">
        <v>91</v>
      </c>
      <c r="B37" s="24" t="s">
        <v>30</v>
      </c>
      <c r="C37" s="36">
        <v>7</v>
      </c>
      <c r="D37" s="4" t="s">
        <v>11</v>
      </c>
      <c r="E37" s="24">
        <v>26</v>
      </c>
      <c r="F37" s="36">
        <v>50</v>
      </c>
      <c r="G37" s="24">
        <v>52</v>
      </c>
      <c r="H37" s="56" t="s">
        <v>12</v>
      </c>
    </row>
    <row r="38" spans="1:8" ht="31.2" x14ac:dyDescent="0.3">
      <c r="A38" s="4" t="s">
        <v>91</v>
      </c>
      <c r="B38" s="27" t="s">
        <v>24</v>
      </c>
      <c r="C38" s="37">
        <v>7</v>
      </c>
      <c r="D38" s="4" t="s">
        <v>11</v>
      </c>
      <c r="E38" s="27">
        <v>25</v>
      </c>
      <c r="F38" s="37">
        <v>50</v>
      </c>
      <c r="G38" s="27">
        <v>50</v>
      </c>
      <c r="H38" s="58" t="s">
        <v>313</v>
      </c>
    </row>
    <row r="39" spans="1:8" ht="31.2" x14ac:dyDescent="0.3">
      <c r="A39" s="4" t="s">
        <v>91</v>
      </c>
      <c r="B39" s="27" t="s">
        <v>27</v>
      </c>
      <c r="C39" s="37">
        <v>7</v>
      </c>
      <c r="D39" s="4" t="s">
        <v>11</v>
      </c>
      <c r="E39" s="27">
        <v>23</v>
      </c>
      <c r="F39" s="37">
        <v>50</v>
      </c>
      <c r="G39" s="27">
        <v>43</v>
      </c>
      <c r="H39" s="58" t="s">
        <v>97</v>
      </c>
    </row>
    <row r="40" spans="1:8" ht="31.2" x14ac:dyDescent="0.3">
      <c r="A40" s="4" t="s">
        <v>91</v>
      </c>
      <c r="B40" s="27" t="s">
        <v>318</v>
      </c>
      <c r="C40" s="37">
        <v>7</v>
      </c>
      <c r="D40" s="4" t="s">
        <v>11</v>
      </c>
      <c r="E40" s="27">
        <v>21</v>
      </c>
      <c r="F40" s="37">
        <v>50</v>
      </c>
      <c r="G40" s="27">
        <v>42</v>
      </c>
      <c r="H40" s="58" t="s">
        <v>97</v>
      </c>
    </row>
    <row r="41" spans="1:8" ht="31.2" x14ac:dyDescent="0.3">
      <c r="A41" s="4" t="s">
        <v>91</v>
      </c>
      <c r="B41" s="27" t="s">
        <v>319</v>
      </c>
      <c r="C41" s="37">
        <v>7</v>
      </c>
      <c r="D41" s="4" t="s">
        <v>11</v>
      </c>
      <c r="E41" s="27">
        <v>19</v>
      </c>
      <c r="F41" s="37">
        <v>50</v>
      </c>
      <c r="G41" s="27">
        <v>38</v>
      </c>
      <c r="H41" s="58" t="s">
        <v>97</v>
      </c>
    </row>
    <row r="42" spans="1:8" ht="15.6" x14ac:dyDescent="0.3">
      <c r="A42" s="4" t="s">
        <v>91</v>
      </c>
      <c r="B42" s="27" t="s">
        <v>240</v>
      </c>
      <c r="C42" s="37">
        <v>7</v>
      </c>
      <c r="D42" s="4" t="s">
        <v>11</v>
      </c>
      <c r="E42" s="27">
        <v>17</v>
      </c>
      <c r="F42" s="37">
        <v>50</v>
      </c>
      <c r="G42" s="27">
        <v>34</v>
      </c>
      <c r="H42" s="58" t="s">
        <v>97</v>
      </c>
    </row>
    <row r="43" spans="1:8" ht="31.2" x14ac:dyDescent="0.3">
      <c r="A43" s="4" t="s">
        <v>91</v>
      </c>
      <c r="B43" s="27" t="s">
        <v>28</v>
      </c>
      <c r="C43" s="37">
        <v>7</v>
      </c>
      <c r="D43" s="4" t="s">
        <v>11</v>
      </c>
      <c r="E43" s="27">
        <v>16</v>
      </c>
      <c r="F43" s="37">
        <v>50</v>
      </c>
      <c r="G43" s="27">
        <v>32</v>
      </c>
      <c r="H43" s="58" t="s">
        <v>97</v>
      </c>
    </row>
    <row r="44" spans="1:8" ht="31.2" x14ac:dyDescent="0.3">
      <c r="A44" s="4" t="s">
        <v>91</v>
      </c>
      <c r="B44" s="27" t="s">
        <v>40</v>
      </c>
      <c r="C44" s="37">
        <v>7</v>
      </c>
      <c r="D44" s="4" t="s">
        <v>11</v>
      </c>
      <c r="E44" s="27">
        <v>14</v>
      </c>
      <c r="F44" s="37">
        <v>50</v>
      </c>
      <c r="G44" s="27">
        <v>28</v>
      </c>
      <c r="H44" s="58" t="s">
        <v>97</v>
      </c>
    </row>
    <row r="45" spans="1:8" ht="15.6" x14ac:dyDescent="0.3">
      <c r="A45" s="4" t="s">
        <v>91</v>
      </c>
      <c r="B45" s="27" t="s">
        <v>142</v>
      </c>
      <c r="C45" s="37">
        <v>7</v>
      </c>
      <c r="D45" s="4" t="s">
        <v>11</v>
      </c>
      <c r="E45" s="27">
        <v>13</v>
      </c>
      <c r="F45" s="37">
        <v>50</v>
      </c>
      <c r="G45" s="27">
        <v>26</v>
      </c>
      <c r="H45" s="58" t="s">
        <v>97</v>
      </c>
    </row>
    <row r="46" spans="1:8" ht="31.2" x14ac:dyDescent="0.3">
      <c r="A46" s="4" t="s">
        <v>91</v>
      </c>
      <c r="B46" s="27" t="s">
        <v>320</v>
      </c>
      <c r="C46" s="37">
        <v>7</v>
      </c>
      <c r="D46" s="4" t="s">
        <v>11</v>
      </c>
      <c r="E46" s="27">
        <v>11</v>
      </c>
      <c r="F46" s="37">
        <v>50</v>
      </c>
      <c r="G46" s="27">
        <v>22</v>
      </c>
      <c r="H46" s="58" t="s">
        <v>97</v>
      </c>
    </row>
    <row r="47" spans="1:8" ht="31.2" x14ac:dyDescent="0.3">
      <c r="A47" s="4" t="s">
        <v>91</v>
      </c>
      <c r="B47" s="27" t="s">
        <v>26</v>
      </c>
      <c r="C47" s="37">
        <v>7</v>
      </c>
      <c r="D47" s="4" t="s">
        <v>11</v>
      </c>
      <c r="E47" s="27">
        <v>11</v>
      </c>
      <c r="F47" s="37">
        <v>50</v>
      </c>
      <c r="G47" s="27">
        <v>22</v>
      </c>
      <c r="H47" s="58" t="s">
        <v>97</v>
      </c>
    </row>
    <row r="48" spans="1:8" ht="15.6" x14ac:dyDescent="0.3">
      <c r="A48" s="4" t="s">
        <v>91</v>
      </c>
      <c r="B48" s="24" t="s">
        <v>74</v>
      </c>
      <c r="C48" s="36">
        <v>6</v>
      </c>
      <c r="D48" s="4" t="s">
        <v>66</v>
      </c>
      <c r="E48" s="24">
        <v>22</v>
      </c>
      <c r="F48" s="56">
        <v>40</v>
      </c>
      <c r="G48" s="25">
        <v>55</v>
      </c>
      <c r="H48" s="56" t="s">
        <v>12</v>
      </c>
    </row>
    <row r="49" spans="1:8" ht="31.2" x14ac:dyDescent="0.3">
      <c r="A49" s="4" t="s">
        <v>91</v>
      </c>
      <c r="B49" s="27" t="s">
        <v>175</v>
      </c>
      <c r="C49" s="37">
        <v>6</v>
      </c>
      <c r="D49" s="4" t="s">
        <v>66</v>
      </c>
      <c r="E49" s="27">
        <v>17</v>
      </c>
      <c r="F49" s="58">
        <v>40</v>
      </c>
      <c r="G49" s="28">
        <v>42.5</v>
      </c>
      <c r="H49" s="58" t="s">
        <v>97</v>
      </c>
    </row>
    <row r="50" spans="1:8" ht="31.2" x14ac:dyDescent="0.3">
      <c r="A50" s="4" t="s">
        <v>91</v>
      </c>
      <c r="B50" s="27" t="s">
        <v>321</v>
      </c>
      <c r="C50" s="37">
        <v>6</v>
      </c>
      <c r="D50" s="4" t="s">
        <v>66</v>
      </c>
      <c r="E50" s="27">
        <v>16</v>
      </c>
      <c r="F50" s="58">
        <v>40</v>
      </c>
      <c r="G50" s="28">
        <v>40</v>
      </c>
      <c r="H50" s="58" t="s">
        <v>97</v>
      </c>
    </row>
    <row r="51" spans="1:8" ht="31.2" x14ac:dyDescent="0.3">
      <c r="A51" s="4" t="s">
        <v>91</v>
      </c>
      <c r="B51" s="27" t="s">
        <v>67</v>
      </c>
      <c r="C51" s="37">
        <v>6</v>
      </c>
      <c r="D51" s="4" t="s">
        <v>66</v>
      </c>
      <c r="E51" s="27">
        <v>12</v>
      </c>
      <c r="F51" s="58">
        <v>40</v>
      </c>
      <c r="G51" s="28">
        <v>30</v>
      </c>
      <c r="H51" s="58" t="s">
        <v>97</v>
      </c>
    </row>
    <row r="52" spans="1:8" ht="31.2" x14ac:dyDescent="0.3">
      <c r="A52" s="4" t="s">
        <v>91</v>
      </c>
      <c r="B52" s="27" t="s">
        <v>322</v>
      </c>
      <c r="C52" s="37">
        <v>6</v>
      </c>
      <c r="D52" s="4" t="s">
        <v>66</v>
      </c>
      <c r="E52" s="27">
        <v>10</v>
      </c>
      <c r="F52" s="58">
        <v>40</v>
      </c>
      <c r="G52" s="28">
        <v>25</v>
      </c>
      <c r="H52" s="58" t="s">
        <v>97</v>
      </c>
    </row>
    <row r="53" spans="1:8" ht="31.2" x14ac:dyDescent="0.3">
      <c r="A53" s="4" t="s">
        <v>91</v>
      </c>
      <c r="B53" s="27" t="s">
        <v>323</v>
      </c>
      <c r="C53" s="37">
        <v>6</v>
      </c>
      <c r="D53" s="4" t="s">
        <v>66</v>
      </c>
      <c r="E53" s="27">
        <v>6</v>
      </c>
      <c r="F53" s="58">
        <v>40</v>
      </c>
      <c r="G53" s="28">
        <v>15</v>
      </c>
      <c r="H53" s="58" t="s">
        <v>97</v>
      </c>
    </row>
    <row r="54" spans="1:8" x14ac:dyDescent="0.3">
      <c r="A54" s="4"/>
      <c r="B54" s="4"/>
      <c r="C54" s="9"/>
      <c r="D54" s="4"/>
      <c r="E54" s="4"/>
      <c r="F54" s="4"/>
      <c r="G54" s="4"/>
      <c r="H54" s="4"/>
    </row>
    <row r="55" spans="1:8" x14ac:dyDescent="0.3">
      <c r="A55" s="4"/>
      <c r="B55" s="4"/>
      <c r="C55" s="9"/>
      <c r="D55" s="4"/>
      <c r="E55" s="4"/>
      <c r="F55" s="4"/>
      <c r="G55" s="4"/>
      <c r="H55" s="4"/>
    </row>
    <row r="56" spans="1:8" x14ac:dyDescent="0.3">
      <c r="A56" s="4"/>
      <c r="B56" s="4"/>
      <c r="C56" s="9"/>
      <c r="D56" s="4"/>
      <c r="E56" s="4"/>
      <c r="F56" s="4"/>
      <c r="G56" s="4"/>
      <c r="H56" s="4"/>
    </row>
    <row r="57" spans="1:8" x14ac:dyDescent="0.3">
      <c r="A57" s="4"/>
      <c r="B57" s="4"/>
      <c r="C57" s="9"/>
      <c r="D57" s="4"/>
      <c r="E57" s="4"/>
      <c r="F57" s="4"/>
      <c r="G57" s="4"/>
      <c r="H57" s="4"/>
    </row>
    <row r="58" spans="1:8" x14ac:dyDescent="0.3">
      <c r="A58" s="4"/>
      <c r="B58" s="4"/>
      <c r="C58" s="9"/>
      <c r="D58" s="4"/>
      <c r="E58" s="4"/>
      <c r="F58" s="4"/>
      <c r="G58" s="4"/>
      <c r="H58" s="4"/>
    </row>
    <row r="59" spans="1:8" x14ac:dyDescent="0.3">
      <c r="A59" s="4"/>
      <c r="B59" s="4"/>
      <c r="C59" s="9"/>
      <c r="D59" s="4"/>
      <c r="E59" s="4"/>
      <c r="F59" s="4"/>
      <c r="G59" s="4"/>
      <c r="H59" s="4"/>
    </row>
    <row r="60" spans="1:8" x14ac:dyDescent="0.3">
      <c r="A60" s="4"/>
      <c r="B60" s="4"/>
      <c r="C60" s="9"/>
      <c r="D60" s="4"/>
      <c r="E60" s="4"/>
      <c r="F60" s="4"/>
      <c r="G60" s="4"/>
      <c r="H60" s="4"/>
    </row>
    <row r="61" spans="1:8" x14ac:dyDescent="0.3">
      <c r="A61" s="4"/>
      <c r="B61" s="4"/>
      <c r="C61" s="9"/>
      <c r="D61" s="4"/>
      <c r="E61" s="4"/>
      <c r="F61" s="4"/>
      <c r="G61" s="4"/>
      <c r="H61" s="4"/>
    </row>
    <row r="62" spans="1:8" x14ac:dyDescent="0.3">
      <c r="A62" s="4"/>
      <c r="B62" s="4"/>
      <c r="C62" s="9"/>
      <c r="D62" s="4"/>
      <c r="E62" s="4"/>
      <c r="F62" s="4"/>
      <c r="G62" s="4"/>
      <c r="H62" s="4"/>
    </row>
    <row r="63" spans="1:8" x14ac:dyDescent="0.3">
      <c r="A63" s="4"/>
      <c r="B63" s="4"/>
      <c r="C63" s="9"/>
      <c r="D63" s="4"/>
      <c r="E63" s="4"/>
      <c r="F63" s="4"/>
      <c r="G63" s="4"/>
      <c r="H63" s="4"/>
    </row>
    <row r="64" spans="1:8" x14ac:dyDescent="0.3">
      <c r="A64" s="4"/>
      <c r="B64" s="4"/>
      <c r="C64" s="9"/>
      <c r="D64" s="4"/>
      <c r="E64" s="4"/>
      <c r="F64" s="4"/>
      <c r="G64" s="4"/>
      <c r="H64" s="4"/>
    </row>
    <row r="65" spans="1:8" x14ac:dyDescent="0.3">
      <c r="A65" s="4"/>
      <c r="B65" s="4"/>
      <c r="C65" s="9"/>
      <c r="D65" s="4"/>
      <c r="E65" s="4"/>
      <c r="F65" s="4"/>
      <c r="G65" s="4"/>
      <c r="H65" s="4"/>
    </row>
  </sheetData>
  <mergeCells count="2">
    <mergeCell ref="A2:H2"/>
    <mergeCell ref="A3:H3"/>
  </mergeCells>
  <dataValidations count="3">
    <dataValidation type="list" allowBlank="1" showInputMessage="1" showErrorMessage="1" sqref="A5:A30">
      <formula1>"СОШ № 2,СОШ № 5,СОШ № 7,ООШ № 8,СОШ № 10,Хибинская Гимназия"</formula1>
      <formula2>0</formula2>
    </dataValidation>
    <dataValidation type="list" allowBlank="1" showInputMessage="1" showErrorMessage="1" sqref="D5:D65">
      <formula1>"МБОУ СОШ № 2,МБОУ СОШ № 5,МБОУ СОШ № 7,МБОУ ООШ № 8,МБОУ СОШ № 10,МБОУ Хибинская гимназия"</formula1>
      <formula2>0</formula2>
    </dataValidation>
    <dataValidation type="list" allowBlank="1" showInputMessage="1" showErrorMessage="1" sqref="C54:C65">
      <formula1>"4,5,6,7,8,9,10,11"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topLeftCell="A46" zoomScaleNormal="100" workbookViewId="0">
      <selection activeCell="H64" sqref="H64"/>
    </sheetView>
  </sheetViews>
  <sheetFormatPr defaultColWidth="8.6640625" defaultRowHeight="14.4" x14ac:dyDescent="0.3"/>
  <cols>
    <col min="1" max="1" width="19.33203125" customWidth="1"/>
    <col min="2" max="2" width="29.664062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19.6640625" customWidth="1"/>
  </cols>
  <sheetData>
    <row r="2" spans="1:8" ht="19.8" x14ac:dyDescent="0.4">
      <c r="A2" s="70" t="s">
        <v>0</v>
      </c>
      <c r="B2" s="70"/>
      <c r="C2" s="70"/>
      <c r="D2" s="70"/>
      <c r="E2" s="70"/>
      <c r="F2" s="70"/>
      <c r="G2" s="70"/>
      <c r="H2" s="70"/>
    </row>
    <row r="3" spans="1:8" ht="21.75" customHeight="1" x14ac:dyDescent="0.4">
      <c r="A3" s="71" t="s">
        <v>90</v>
      </c>
      <c r="B3" s="71"/>
      <c r="C3" s="71"/>
      <c r="D3" s="71"/>
      <c r="E3" s="71"/>
      <c r="F3" s="71"/>
      <c r="G3" s="71"/>
      <c r="H3" s="71"/>
    </row>
    <row r="4" spans="1:8" ht="31.5" customHeight="1" x14ac:dyDescent="0.3">
      <c r="A4" s="1" t="s">
        <v>2</v>
      </c>
      <c r="B4" s="1" t="s">
        <v>3</v>
      </c>
      <c r="C4" s="1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" t="s">
        <v>9</v>
      </c>
    </row>
    <row r="5" spans="1:8" x14ac:dyDescent="0.3">
      <c r="A5" s="4" t="s">
        <v>91</v>
      </c>
      <c r="B5" s="4" t="s">
        <v>92</v>
      </c>
      <c r="C5" s="9">
        <v>5</v>
      </c>
      <c r="D5" s="4" t="s">
        <v>11</v>
      </c>
      <c r="E5" s="4">
        <v>24</v>
      </c>
      <c r="F5" s="4">
        <v>35</v>
      </c>
      <c r="G5" s="10">
        <v>69</v>
      </c>
      <c r="H5" s="7" t="s">
        <v>12</v>
      </c>
    </row>
    <row r="6" spans="1:8" ht="14.25" customHeight="1" x14ac:dyDescent="0.3">
      <c r="A6" s="4" t="s">
        <v>91</v>
      </c>
      <c r="B6" s="4" t="s">
        <v>93</v>
      </c>
      <c r="C6" s="9">
        <v>5</v>
      </c>
      <c r="D6" s="4" t="s">
        <v>11</v>
      </c>
      <c r="E6" s="4">
        <v>23</v>
      </c>
      <c r="F6" s="4">
        <v>35</v>
      </c>
      <c r="G6" s="10">
        <v>66</v>
      </c>
      <c r="H6" s="4" t="s">
        <v>94</v>
      </c>
    </row>
    <row r="7" spans="1:8" x14ac:dyDescent="0.3">
      <c r="A7" s="4" t="s">
        <v>91</v>
      </c>
      <c r="B7" s="4" t="s">
        <v>95</v>
      </c>
      <c r="C7" s="9">
        <v>5</v>
      </c>
      <c r="D7" s="4" t="s">
        <v>11</v>
      </c>
      <c r="E7" s="4">
        <v>16</v>
      </c>
      <c r="F7" s="4">
        <v>35</v>
      </c>
      <c r="G7" s="10">
        <v>46</v>
      </c>
      <c r="H7" s="4" t="s">
        <v>94</v>
      </c>
    </row>
    <row r="8" spans="1:8" ht="14.25" customHeight="1" x14ac:dyDescent="0.3">
      <c r="A8" s="4" t="s">
        <v>91</v>
      </c>
      <c r="B8" s="4" t="s">
        <v>96</v>
      </c>
      <c r="C8" s="9">
        <v>5</v>
      </c>
      <c r="D8" s="4" t="s">
        <v>11</v>
      </c>
      <c r="E8" s="4">
        <v>15</v>
      </c>
      <c r="F8" s="4">
        <v>35</v>
      </c>
      <c r="G8" s="10">
        <v>43</v>
      </c>
      <c r="H8" s="4" t="s">
        <v>17</v>
      </c>
    </row>
    <row r="9" spans="1:8" x14ac:dyDescent="0.3">
      <c r="A9" s="4" t="s">
        <v>91</v>
      </c>
      <c r="B9" s="4" t="s">
        <v>15</v>
      </c>
      <c r="C9" s="9">
        <v>5</v>
      </c>
      <c r="D9" s="4" t="s">
        <v>11</v>
      </c>
      <c r="E9" s="4">
        <v>13</v>
      </c>
      <c r="F9" s="4">
        <v>35</v>
      </c>
      <c r="G9" s="10">
        <v>37</v>
      </c>
      <c r="H9" s="8" t="s">
        <v>97</v>
      </c>
    </row>
    <row r="10" spans="1:8" x14ac:dyDescent="0.3">
      <c r="A10" s="4" t="s">
        <v>91</v>
      </c>
      <c r="B10" s="4" t="s">
        <v>98</v>
      </c>
      <c r="C10" s="9">
        <v>5</v>
      </c>
      <c r="D10" s="4" t="s">
        <v>11</v>
      </c>
      <c r="E10" s="4">
        <v>13</v>
      </c>
      <c r="F10" s="4">
        <v>35</v>
      </c>
      <c r="G10" s="10">
        <v>37</v>
      </c>
      <c r="H10" s="8" t="s">
        <v>97</v>
      </c>
    </row>
    <row r="11" spans="1:8" x14ac:dyDescent="0.3">
      <c r="A11" s="4" t="s">
        <v>91</v>
      </c>
      <c r="B11" s="4" t="s">
        <v>99</v>
      </c>
      <c r="C11" s="9">
        <v>5</v>
      </c>
      <c r="D11" s="4" t="s">
        <v>11</v>
      </c>
      <c r="E11" s="4">
        <v>12</v>
      </c>
      <c r="F11" s="4">
        <v>35</v>
      </c>
      <c r="G11" s="10">
        <v>34</v>
      </c>
      <c r="H11" s="8" t="s">
        <v>97</v>
      </c>
    </row>
    <row r="12" spans="1:8" x14ac:dyDescent="0.3">
      <c r="A12" s="4" t="s">
        <v>91</v>
      </c>
      <c r="B12" s="4" t="s">
        <v>100</v>
      </c>
      <c r="C12" s="9">
        <v>5</v>
      </c>
      <c r="D12" s="4" t="s">
        <v>11</v>
      </c>
      <c r="E12" s="4">
        <v>9</v>
      </c>
      <c r="F12" s="4">
        <v>35</v>
      </c>
      <c r="G12" s="10">
        <v>26</v>
      </c>
      <c r="H12" s="8" t="s">
        <v>97</v>
      </c>
    </row>
    <row r="13" spans="1:8" x14ac:dyDescent="0.3">
      <c r="A13" s="4" t="s">
        <v>91</v>
      </c>
      <c r="B13" s="4" t="s">
        <v>69</v>
      </c>
      <c r="C13" s="9">
        <v>6</v>
      </c>
      <c r="D13" s="4" t="s">
        <v>11</v>
      </c>
      <c r="E13" s="4">
        <v>28</v>
      </c>
      <c r="F13" s="4">
        <v>35</v>
      </c>
      <c r="G13" s="10">
        <v>80</v>
      </c>
      <c r="H13" s="4" t="s">
        <v>101</v>
      </c>
    </row>
    <row r="14" spans="1:8" x14ac:dyDescent="0.3">
      <c r="A14" s="4" t="s">
        <v>91</v>
      </c>
      <c r="B14" s="4" t="s">
        <v>102</v>
      </c>
      <c r="C14" s="9">
        <v>6</v>
      </c>
      <c r="D14" s="4" t="s">
        <v>11</v>
      </c>
      <c r="E14" s="4">
        <v>25</v>
      </c>
      <c r="F14" s="4">
        <v>35</v>
      </c>
      <c r="G14" s="10">
        <v>71</v>
      </c>
      <c r="H14" s="4" t="s">
        <v>94</v>
      </c>
    </row>
    <row r="15" spans="1:8" x14ac:dyDescent="0.3">
      <c r="A15" s="4" t="s">
        <v>91</v>
      </c>
      <c r="B15" s="4" t="s">
        <v>24</v>
      </c>
      <c r="C15" s="9">
        <v>7</v>
      </c>
      <c r="D15" s="4" t="s">
        <v>11</v>
      </c>
      <c r="E15" s="4">
        <v>39</v>
      </c>
      <c r="F15" s="4">
        <v>53</v>
      </c>
      <c r="G15" s="10">
        <v>74</v>
      </c>
      <c r="H15" s="4" t="s">
        <v>12</v>
      </c>
    </row>
    <row r="16" spans="1:8" x14ac:dyDescent="0.3">
      <c r="A16" s="4" t="s">
        <v>91</v>
      </c>
      <c r="B16" s="4" t="s">
        <v>103</v>
      </c>
      <c r="C16" s="9">
        <v>7</v>
      </c>
      <c r="D16" s="4" t="s">
        <v>11</v>
      </c>
      <c r="E16" s="4">
        <v>34</v>
      </c>
      <c r="F16" s="4">
        <v>53</v>
      </c>
      <c r="G16" s="10">
        <v>64</v>
      </c>
      <c r="H16" s="4" t="s">
        <v>94</v>
      </c>
    </row>
    <row r="17" spans="1:8" x14ac:dyDescent="0.3">
      <c r="A17" s="4" t="s">
        <v>91</v>
      </c>
      <c r="B17" s="4" t="s">
        <v>104</v>
      </c>
      <c r="C17" s="9">
        <v>7</v>
      </c>
      <c r="D17" s="4" t="s">
        <v>11</v>
      </c>
      <c r="E17" s="4">
        <v>30</v>
      </c>
      <c r="F17" s="4">
        <v>53</v>
      </c>
      <c r="G17" s="10">
        <v>57</v>
      </c>
      <c r="H17" s="4" t="s">
        <v>94</v>
      </c>
    </row>
    <row r="18" spans="1:8" x14ac:dyDescent="0.3">
      <c r="A18" s="4" t="s">
        <v>91</v>
      </c>
      <c r="B18" s="4" t="s">
        <v>105</v>
      </c>
      <c r="C18" s="9">
        <v>7</v>
      </c>
      <c r="D18" s="4" t="s">
        <v>11</v>
      </c>
      <c r="E18" s="4">
        <v>28</v>
      </c>
      <c r="F18" s="4">
        <v>53</v>
      </c>
      <c r="G18" s="10">
        <v>53</v>
      </c>
      <c r="H18" s="4" t="s">
        <v>97</v>
      </c>
    </row>
    <row r="19" spans="1:8" x14ac:dyDescent="0.3">
      <c r="A19" s="4" t="s">
        <v>91</v>
      </c>
      <c r="B19" s="4" t="s">
        <v>106</v>
      </c>
      <c r="C19" s="9">
        <v>7</v>
      </c>
      <c r="D19" s="4" t="s">
        <v>11</v>
      </c>
      <c r="E19" s="4">
        <v>26</v>
      </c>
      <c r="F19" s="4">
        <v>53</v>
      </c>
      <c r="G19" s="10">
        <v>49</v>
      </c>
      <c r="H19" s="4" t="s">
        <v>97</v>
      </c>
    </row>
    <row r="20" spans="1:8" x14ac:dyDescent="0.3">
      <c r="A20" s="4" t="s">
        <v>91</v>
      </c>
      <c r="B20" s="4" t="s">
        <v>107</v>
      </c>
      <c r="C20" s="9">
        <v>7</v>
      </c>
      <c r="D20" s="4" t="s">
        <v>11</v>
      </c>
      <c r="E20" s="4">
        <v>25</v>
      </c>
      <c r="F20" s="4">
        <v>53</v>
      </c>
      <c r="G20" s="10">
        <v>47</v>
      </c>
      <c r="H20" s="4" t="s">
        <v>97</v>
      </c>
    </row>
    <row r="21" spans="1:8" x14ac:dyDescent="0.3">
      <c r="A21" s="4" t="s">
        <v>91</v>
      </c>
      <c r="B21" s="4" t="s">
        <v>32</v>
      </c>
      <c r="C21" s="9">
        <v>7</v>
      </c>
      <c r="D21" s="4" t="s">
        <v>11</v>
      </c>
      <c r="E21" s="4">
        <v>25</v>
      </c>
      <c r="F21" s="4">
        <v>53</v>
      </c>
      <c r="G21" s="10">
        <v>47</v>
      </c>
      <c r="H21" s="4" t="s">
        <v>97</v>
      </c>
    </row>
    <row r="22" spans="1:8" x14ac:dyDescent="0.3">
      <c r="A22" s="4" t="s">
        <v>91</v>
      </c>
      <c r="B22" s="4" t="s">
        <v>25</v>
      </c>
      <c r="C22" s="9">
        <v>7</v>
      </c>
      <c r="D22" s="4" t="s">
        <v>11</v>
      </c>
      <c r="E22" s="4">
        <v>24</v>
      </c>
      <c r="F22" s="4">
        <v>53</v>
      </c>
      <c r="G22" s="10">
        <v>45</v>
      </c>
      <c r="H22" s="4" t="s">
        <v>97</v>
      </c>
    </row>
    <row r="23" spans="1:8" x14ac:dyDescent="0.3">
      <c r="A23" s="4" t="s">
        <v>91</v>
      </c>
      <c r="B23" s="4" t="s">
        <v>36</v>
      </c>
      <c r="C23" s="9">
        <v>7</v>
      </c>
      <c r="D23" s="4" t="s">
        <v>11</v>
      </c>
      <c r="E23" s="4">
        <v>22</v>
      </c>
      <c r="F23" s="4">
        <v>53</v>
      </c>
      <c r="G23" s="10">
        <v>42</v>
      </c>
      <c r="H23" s="4" t="s">
        <v>97</v>
      </c>
    </row>
    <row r="24" spans="1:8" x14ac:dyDescent="0.3">
      <c r="A24" s="4" t="s">
        <v>91</v>
      </c>
      <c r="B24" s="4" t="s">
        <v>35</v>
      </c>
      <c r="C24" s="9">
        <v>7</v>
      </c>
      <c r="D24" s="4" t="s">
        <v>11</v>
      </c>
      <c r="E24" s="4">
        <v>20</v>
      </c>
      <c r="F24" s="4">
        <v>53</v>
      </c>
      <c r="G24" s="10">
        <v>38</v>
      </c>
      <c r="H24" s="4" t="s">
        <v>97</v>
      </c>
    </row>
    <row r="25" spans="1:8" x14ac:dyDescent="0.3">
      <c r="A25" s="4" t="s">
        <v>91</v>
      </c>
      <c r="B25" s="4" t="s">
        <v>34</v>
      </c>
      <c r="C25" s="9">
        <v>7</v>
      </c>
      <c r="D25" s="4" t="s">
        <v>11</v>
      </c>
      <c r="E25" s="4">
        <v>14</v>
      </c>
      <c r="F25" s="4">
        <v>53</v>
      </c>
      <c r="G25" s="10">
        <v>26</v>
      </c>
      <c r="H25" s="4" t="s">
        <v>97</v>
      </c>
    </row>
    <row r="26" spans="1:8" x14ac:dyDescent="0.3">
      <c r="A26" s="4" t="s">
        <v>91</v>
      </c>
      <c r="B26" s="4" t="s">
        <v>27</v>
      </c>
      <c r="C26" s="9">
        <v>7</v>
      </c>
      <c r="D26" s="4" t="s">
        <v>11</v>
      </c>
      <c r="E26" s="4">
        <v>14</v>
      </c>
      <c r="F26" s="4">
        <v>53</v>
      </c>
      <c r="G26" s="10">
        <v>26</v>
      </c>
      <c r="H26" s="4" t="s">
        <v>97</v>
      </c>
    </row>
    <row r="27" spans="1:8" x14ac:dyDescent="0.3">
      <c r="A27" s="4" t="s">
        <v>91</v>
      </c>
      <c r="B27" s="4" t="s">
        <v>30</v>
      </c>
      <c r="C27" s="9">
        <v>7</v>
      </c>
      <c r="D27" s="8" t="s">
        <v>11</v>
      </c>
      <c r="E27" s="4">
        <v>14</v>
      </c>
      <c r="F27" s="4">
        <v>53</v>
      </c>
      <c r="G27" s="4">
        <v>26</v>
      </c>
      <c r="H27" s="4" t="s">
        <v>97</v>
      </c>
    </row>
    <row r="28" spans="1:8" x14ac:dyDescent="0.3">
      <c r="A28" s="4" t="s">
        <v>91</v>
      </c>
      <c r="B28" s="4" t="s">
        <v>40</v>
      </c>
      <c r="C28" s="9">
        <v>7</v>
      </c>
      <c r="D28" s="8" t="s">
        <v>11</v>
      </c>
      <c r="E28" s="4">
        <v>13</v>
      </c>
      <c r="F28" s="4">
        <v>53</v>
      </c>
      <c r="G28" s="4">
        <v>25</v>
      </c>
      <c r="H28" s="4" t="s">
        <v>97</v>
      </c>
    </row>
    <row r="29" spans="1:8" x14ac:dyDescent="0.3">
      <c r="A29" s="4" t="s">
        <v>91</v>
      </c>
      <c r="B29" s="4" t="s">
        <v>108</v>
      </c>
      <c r="C29" s="9">
        <v>7</v>
      </c>
      <c r="D29" s="8" t="s">
        <v>11</v>
      </c>
      <c r="E29" s="4">
        <v>13</v>
      </c>
      <c r="F29" s="4">
        <v>53</v>
      </c>
      <c r="G29" s="4">
        <v>25</v>
      </c>
      <c r="H29" s="4" t="s">
        <v>97</v>
      </c>
    </row>
    <row r="30" spans="1:8" x14ac:dyDescent="0.3">
      <c r="A30" s="4" t="s">
        <v>91</v>
      </c>
      <c r="B30" s="4" t="s">
        <v>109</v>
      </c>
      <c r="C30" s="9">
        <v>7</v>
      </c>
      <c r="D30" s="8" t="s">
        <v>11</v>
      </c>
      <c r="E30" s="4">
        <v>10</v>
      </c>
      <c r="F30" s="4">
        <v>53</v>
      </c>
      <c r="G30" s="4">
        <v>19</v>
      </c>
      <c r="H30" s="4" t="s">
        <v>97</v>
      </c>
    </row>
    <row r="31" spans="1:8" x14ac:dyDescent="0.3">
      <c r="A31" s="4" t="s">
        <v>91</v>
      </c>
      <c r="B31" s="4" t="s">
        <v>26</v>
      </c>
      <c r="C31" s="9">
        <v>7</v>
      </c>
      <c r="D31" s="8" t="s">
        <v>11</v>
      </c>
      <c r="E31" s="4">
        <v>10</v>
      </c>
      <c r="F31" s="4">
        <v>53</v>
      </c>
      <c r="G31" s="4">
        <v>19</v>
      </c>
      <c r="H31" s="4" t="s">
        <v>97</v>
      </c>
    </row>
    <row r="32" spans="1:8" x14ac:dyDescent="0.3">
      <c r="A32" s="4" t="s">
        <v>91</v>
      </c>
      <c r="B32" s="4" t="s">
        <v>39</v>
      </c>
      <c r="C32" s="9">
        <v>7</v>
      </c>
      <c r="D32" s="8" t="s">
        <v>11</v>
      </c>
      <c r="E32" s="4">
        <v>9</v>
      </c>
      <c r="F32" s="4">
        <v>53</v>
      </c>
      <c r="G32" s="4">
        <v>17</v>
      </c>
      <c r="H32" s="4" t="s">
        <v>97</v>
      </c>
    </row>
    <row r="33" spans="1:8" x14ac:dyDescent="0.3">
      <c r="A33" s="4" t="s">
        <v>91</v>
      </c>
      <c r="B33" s="4" t="s">
        <v>110</v>
      </c>
      <c r="C33" s="9">
        <v>7</v>
      </c>
      <c r="D33" s="8" t="s">
        <v>11</v>
      </c>
      <c r="E33" s="4">
        <v>5</v>
      </c>
      <c r="F33" s="4">
        <v>53</v>
      </c>
      <c r="G33" s="4">
        <v>17</v>
      </c>
      <c r="H33" s="4" t="s">
        <v>97</v>
      </c>
    </row>
    <row r="34" spans="1:8" x14ac:dyDescent="0.3">
      <c r="A34" s="4" t="s">
        <v>91</v>
      </c>
      <c r="B34" s="4" t="s">
        <v>80</v>
      </c>
      <c r="C34" s="9">
        <v>8</v>
      </c>
      <c r="D34" s="4" t="s">
        <v>66</v>
      </c>
      <c r="E34" s="4">
        <v>35</v>
      </c>
      <c r="F34" s="4">
        <v>53</v>
      </c>
      <c r="G34" s="4">
        <v>66</v>
      </c>
      <c r="H34" s="4" t="s">
        <v>12</v>
      </c>
    </row>
    <row r="35" spans="1:8" x14ac:dyDescent="0.3">
      <c r="A35" s="4" t="s">
        <v>91</v>
      </c>
      <c r="B35" s="4" t="s">
        <v>78</v>
      </c>
      <c r="C35" s="9">
        <v>8</v>
      </c>
      <c r="D35" s="4" t="s">
        <v>66</v>
      </c>
      <c r="E35" s="4">
        <v>32</v>
      </c>
      <c r="F35" s="4">
        <v>53</v>
      </c>
      <c r="G35" s="4">
        <v>60</v>
      </c>
      <c r="H35" s="4" t="s">
        <v>94</v>
      </c>
    </row>
    <row r="36" spans="1:8" x14ac:dyDescent="0.3">
      <c r="A36" s="4" t="s">
        <v>91</v>
      </c>
      <c r="B36" s="4" t="s">
        <v>111</v>
      </c>
      <c r="C36" s="9">
        <v>8</v>
      </c>
      <c r="D36" s="4" t="s">
        <v>66</v>
      </c>
      <c r="E36" s="4">
        <v>11</v>
      </c>
      <c r="F36" s="4">
        <v>53</v>
      </c>
      <c r="G36" s="4">
        <v>21</v>
      </c>
      <c r="H36" s="4" t="s">
        <v>97</v>
      </c>
    </row>
    <row r="37" spans="1:8" x14ac:dyDescent="0.3">
      <c r="A37" s="4" t="s">
        <v>91</v>
      </c>
      <c r="B37" s="4" t="s">
        <v>112</v>
      </c>
      <c r="C37" s="9">
        <v>9</v>
      </c>
      <c r="D37" s="4" t="s">
        <v>66</v>
      </c>
      <c r="E37" s="4">
        <v>66</v>
      </c>
      <c r="F37" s="4">
        <v>85</v>
      </c>
      <c r="G37" s="4">
        <v>77</v>
      </c>
      <c r="H37" s="4" t="s">
        <v>12</v>
      </c>
    </row>
    <row r="38" spans="1:8" x14ac:dyDescent="0.3">
      <c r="A38" s="4" t="s">
        <v>91</v>
      </c>
      <c r="B38" s="4" t="s">
        <v>113</v>
      </c>
      <c r="C38" s="9">
        <v>9</v>
      </c>
      <c r="D38" s="4" t="s">
        <v>66</v>
      </c>
      <c r="E38" s="4">
        <v>57</v>
      </c>
      <c r="F38" s="4">
        <v>85</v>
      </c>
      <c r="G38" s="4">
        <v>67</v>
      </c>
      <c r="H38" s="4" t="s">
        <v>94</v>
      </c>
    </row>
    <row r="39" spans="1:8" x14ac:dyDescent="0.3">
      <c r="A39" s="4" t="s">
        <v>91</v>
      </c>
      <c r="B39" s="4" t="s">
        <v>114</v>
      </c>
      <c r="C39" s="9">
        <v>9</v>
      </c>
      <c r="D39" s="4" t="s">
        <v>66</v>
      </c>
      <c r="E39" s="4">
        <v>52</v>
      </c>
      <c r="F39" s="4">
        <v>85</v>
      </c>
      <c r="G39" s="4">
        <v>61</v>
      </c>
      <c r="H39" s="4" t="s">
        <v>94</v>
      </c>
    </row>
    <row r="40" spans="1:8" x14ac:dyDescent="0.3">
      <c r="A40" s="4" t="s">
        <v>91</v>
      </c>
      <c r="B40" s="4" t="s">
        <v>115</v>
      </c>
      <c r="C40" s="9">
        <v>9</v>
      </c>
      <c r="D40" s="4" t="s">
        <v>66</v>
      </c>
      <c r="E40" s="4">
        <v>43</v>
      </c>
      <c r="F40" s="4">
        <v>85</v>
      </c>
      <c r="G40" s="4">
        <v>51</v>
      </c>
      <c r="H40" s="4" t="s">
        <v>97</v>
      </c>
    </row>
    <row r="41" spans="1:8" x14ac:dyDescent="0.3">
      <c r="A41" s="4" t="s">
        <v>91</v>
      </c>
      <c r="B41" s="4" t="s">
        <v>116</v>
      </c>
      <c r="C41" s="9">
        <v>9</v>
      </c>
      <c r="D41" s="4" t="s">
        <v>66</v>
      </c>
      <c r="E41" s="4">
        <v>37</v>
      </c>
      <c r="F41" s="4">
        <v>85</v>
      </c>
      <c r="G41" s="4">
        <v>44</v>
      </c>
      <c r="H41" s="4" t="s">
        <v>97</v>
      </c>
    </row>
    <row r="42" spans="1:8" x14ac:dyDescent="0.3">
      <c r="A42" s="4" t="s">
        <v>91</v>
      </c>
      <c r="B42" s="4" t="s">
        <v>117</v>
      </c>
      <c r="C42" s="9">
        <v>9</v>
      </c>
      <c r="D42" s="4" t="s">
        <v>66</v>
      </c>
      <c r="E42" s="4">
        <v>35</v>
      </c>
      <c r="F42" s="4">
        <v>85</v>
      </c>
      <c r="G42" s="4">
        <v>41</v>
      </c>
      <c r="H42" s="4" t="s">
        <v>97</v>
      </c>
    </row>
    <row r="43" spans="1:8" x14ac:dyDescent="0.3">
      <c r="A43" s="4" t="s">
        <v>91</v>
      </c>
      <c r="B43" s="4" t="s">
        <v>118</v>
      </c>
      <c r="C43" s="9">
        <v>9</v>
      </c>
      <c r="D43" s="4" t="s">
        <v>66</v>
      </c>
      <c r="E43" s="4">
        <v>34</v>
      </c>
      <c r="F43" s="4">
        <v>85</v>
      </c>
      <c r="G43" s="4">
        <v>40</v>
      </c>
      <c r="H43" s="4" t="s">
        <v>97</v>
      </c>
    </row>
    <row r="44" spans="1:8" x14ac:dyDescent="0.3">
      <c r="A44" s="4" t="s">
        <v>91</v>
      </c>
      <c r="B44" s="4" t="s">
        <v>119</v>
      </c>
      <c r="C44" s="9">
        <v>9</v>
      </c>
      <c r="D44" s="4" t="s">
        <v>66</v>
      </c>
      <c r="E44" s="4">
        <v>33</v>
      </c>
      <c r="F44" s="4">
        <v>85</v>
      </c>
      <c r="G44" s="4">
        <v>39</v>
      </c>
      <c r="H44" s="4" t="s">
        <v>97</v>
      </c>
    </row>
    <row r="45" spans="1:8" x14ac:dyDescent="0.3">
      <c r="A45" s="4" t="s">
        <v>91</v>
      </c>
      <c r="B45" s="4" t="s">
        <v>120</v>
      </c>
      <c r="C45" s="9">
        <v>9</v>
      </c>
      <c r="D45" s="4" t="s">
        <v>66</v>
      </c>
      <c r="E45" s="4">
        <v>33</v>
      </c>
      <c r="F45" s="4">
        <v>85</v>
      </c>
      <c r="G45" s="4">
        <v>39</v>
      </c>
      <c r="H45" s="4" t="s">
        <v>97</v>
      </c>
    </row>
    <row r="46" spans="1:8" x14ac:dyDescent="0.3">
      <c r="A46" s="4" t="s">
        <v>91</v>
      </c>
      <c r="B46" s="4" t="s">
        <v>121</v>
      </c>
      <c r="C46" s="9">
        <v>9</v>
      </c>
      <c r="D46" s="4" t="s">
        <v>66</v>
      </c>
      <c r="E46" s="4">
        <v>29</v>
      </c>
      <c r="F46" s="4">
        <v>85</v>
      </c>
      <c r="G46" s="4">
        <v>34</v>
      </c>
      <c r="H46" s="4" t="s">
        <v>97</v>
      </c>
    </row>
    <row r="47" spans="1:8" x14ac:dyDescent="0.3">
      <c r="A47" s="4" t="s">
        <v>91</v>
      </c>
      <c r="B47" s="4" t="s">
        <v>122</v>
      </c>
      <c r="C47" s="9">
        <v>9</v>
      </c>
      <c r="D47" s="4" t="s">
        <v>66</v>
      </c>
      <c r="E47" s="4">
        <v>26</v>
      </c>
      <c r="F47" s="4">
        <v>85</v>
      </c>
      <c r="G47" s="4">
        <v>31</v>
      </c>
      <c r="H47" s="4" t="s">
        <v>97</v>
      </c>
    </row>
    <row r="48" spans="1:8" x14ac:dyDescent="0.3">
      <c r="A48" s="4" t="s">
        <v>91</v>
      </c>
      <c r="B48" s="4" t="s">
        <v>123</v>
      </c>
      <c r="C48" s="9">
        <v>9</v>
      </c>
      <c r="D48" s="4" t="s">
        <v>66</v>
      </c>
      <c r="E48" s="4">
        <v>26</v>
      </c>
      <c r="F48" s="4">
        <v>85</v>
      </c>
      <c r="G48" s="4">
        <v>31</v>
      </c>
      <c r="H48" s="4" t="s">
        <v>97</v>
      </c>
    </row>
    <row r="49" spans="1:8" x14ac:dyDescent="0.3">
      <c r="A49" s="4" t="s">
        <v>91</v>
      </c>
      <c r="B49" s="4" t="s">
        <v>124</v>
      </c>
      <c r="C49" s="9">
        <v>9</v>
      </c>
      <c r="D49" s="4" t="s">
        <v>66</v>
      </c>
      <c r="E49" s="4">
        <v>24</v>
      </c>
      <c r="F49" s="4">
        <v>85</v>
      </c>
      <c r="G49" s="4">
        <v>28</v>
      </c>
      <c r="H49" s="4" t="s">
        <v>97</v>
      </c>
    </row>
    <row r="50" spans="1:8" x14ac:dyDescent="0.3">
      <c r="A50" s="4" t="s">
        <v>91</v>
      </c>
      <c r="B50" s="4" t="s">
        <v>125</v>
      </c>
      <c r="C50" s="9">
        <v>9</v>
      </c>
      <c r="D50" s="4" t="s">
        <v>66</v>
      </c>
      <c r="E50" s="4">
        <v>22</v>
      </c>
      <c r="F50" s="4">
        <v>85</v>
      </c>
      <c r="G50" s="4">
        <v>26</v>
      </c>
      <c r="H50" s="4" t="s">
        <v>97</v>
      </c>
    </row>
    <row r="51" spans="1:8" x14ac:dyDescent="0.3">
      <c r="A51" s="4" t="s">
        <v>91</v>
      </c>
      <c r="B51" s="4" t="s">
        <v>126</v>
      </c>
      <c r="C51" s="9">
        <v>9</v>
      </c>
      <c r="D51" s="4" t="s">
        <v>66</v>
      </c>
      <c r="E51" s="4">
        <v>20</v>
      </c>
      <c r="F51" s="4">
        <v>85</v>
      </c>
      <c r="G51" s="4">
        <v>24</v>
      </c>
      <c r="H51" s="4" t="s">
        <v>97</v>
      </c>
    </row>
    <row r="52" spans="1:8" x14ac:dyDescent="0.3">
      <c r="A52" s="4" t="s">
        <v>91</v>
      </c>
      <c r="B52" s="4" t="s">
        <v>127</v>
      </c>
      <c r="C52" s="9">
        <v>9</v>
      </c>
      <c r="D52" s="4" t="s">
        <v>66</v>
      </c>
      <c r="E52" s="4">
        <v>20</v>
      </c>
      <c r="F52" s="4">
        <v>85</v>
      </c>
      <c r="G52" s="4">
        <v>24</v>
      </c>
      <c r="H52" s="4" t="s">
        <v>97</v>
      </c>
    </row>
    <row r="53" spans="1:8" x14ac:dyDescent="0.3">
      <c r="A53" s="4" t="s">
        <v>91</v>
      </c>
      <c r="B53" s="4" t="s">
        <v>128</v>
      </c>
      <c r="C53" s="9">
        <v>10</v>
      </c>
      <c r="D53" s="4" t="s">
        <v>66</v>
      </c>
      <c r="E53" s="4">
        <v>46</v>
      </c>
      <c r="F53" s="4">
        <v>85</v>
      </c>
      <c r="G53" s="4">
        <v>54</v>
      </c>
      <c r="H53" s="4" t="s">
        <v>12</v>
      </c>
    </row>
    <row r="54" spans="1:8" x14ac:dyDescent="0.3">
      <c r="A54" s="4" t="s">
        <v>91</v>
      </c>
      <c r="B54" s="4" t="s">
        <v>129</v>
      </c>
      <c r="C54" s="9">
        <v>10</v>
      </c>
      <c r="D54" s="4" t="s">
        <v>66</v>
      </c>
      <c r="E54" s="4">
        <v>43</v>
      </c>
      <c r="F54" s="4">
        <v>85</v>
      </c>
      <c r="G54" s="4">
        <v>51</v>
      </c>
      <c r="H54" s="4" t="s">
        <v>94</v>
      </c>
    </row>
    <row r="55" spans="1:8" x14ac:dyDescent="0.3">
      <c r="A55" s="4" t="s">
        <v>91</v>
      </c>
      <c r="B55" s="4" t="s">
        <v>130</v>
      </c>
      <c r="C55" s="9">
        <v>10</v>
      </c>
      <c r="D55" s="4" t="s">
        <v>66</v>
      </c>
      <c r="E55" s="4">
        <v>37</v>
      </c>
      <c r="F55" s="4">
        <v>85</v>
      </c>
      <c r="G55" s="4">
        <v>44</v>
      </c>
      <c r="H55" s="4" t="s">
        <v>94</v>
      </c>
    </row>
    <row r="56" spans="1:8" x14ac:dyDescent="0.3">
      <c r="A56" s="4" t="s">
        <v>91</v>
      </c>
      <c r="B56" s="4" t="s">
        <v>52</v>
      </c>
      <c r="C56" s="9">
        <v>10</v>
      </c>
      <c r="D56" s="4" t="s">
        <v>66</v>
      </c>
      <c r="E56" s="4">
        <v>36</v>
      </c>
      <c r="F56" s="4">
        <v>85</v>
      </c>
      <c r="G56" s="4">
        <v>42</v>
      </c>
      <c r="H56" s="4" t="s">
        <v>97</v>
      </c>
    </row>
    <row r="57" spans="1:8" x14ac:dyDescent="0.3">
      <c r="A57" s="4" t="s">
        <v>91</v>
      </c>
      <c r="B57" s="4" t="s">
        <v>42</v>
      </c>
      <c r="C57" s="9">
        <v>10</v>
      </c>
      <c r="D57" s="4" t="s">
        <v>66</v>
      </c>
      <c r="E57" s="4">
        <v>36</v>
      </c>
      <c r="F57" s="4">
        <v>85</v>
      </c>
      <c r="G57" s="4">
        <v>42</v>
      </c>
      <c r="H57" s="4" t="s">
        <v>97</v>
      </c>
    </row>
    <row r="58" spans="1:8" x14ac:dyDescent="0.3">
      <c r="A58" s="4" t="s">
        <v>91</v>
      </c>
      <c r="B58" s="4" t="s">
        <v>131</v>
      </c>
      <c r="C58" s="9">
        <v>10</v>
      </c>
      <c r="D58" s="4" t="s">
        <v>66</v>
      </c>
      <c r="E58" s="4">
        <v>35</v>
      </c>
      <c r="F58" s="4">
        <v>85</v>
      </c>
      <c r="G58" s="4">
        <v>41</v>
      </c>
      <c r="H58" s="4" t="s">
        <v>97</v>
      </c>
    </row>
    <row r="59" spans="1:8" x14ac:dyDescent="0.3">
      <c r="A59" s="4" t="s">
        <v>91</v>
      </c>
      <c r="B59" s="8" t="s">
        <v>132</v>
      </c>
      <c r="C59" s="9">
        <v>10</v>
      </c>
      <c r="D59" s="4" t="s">
        <v>66</v>
      </c>
      <c r="E59" s="4">
        <v>34</v>
      </c>
      <c r="F59" s="4">
        <v>85</v>
      </c>
      <c r="G59" s="4">
        <v>40</v>
      </c>
      <c r="H59" s="4" t="s">
        <v>97</v>
      </c>
    </row>
    <row r="60" spans="1:8" x14ac:dyDescent="0.3">
      <c r="A60" s="4" t="s">
        <v>91</v>
      </c>
      <c r="B60" s="8" t="s">
        <v>133</v>
      </c>
      <c r="C60" s="9">
        <v>10</v>
      </c>
      <c r="D60" s="4" t="s">
        <v>66</v>
      </c>
      <c r="E60" s="4">
        <v>29</v>
      </c>
      <c r="F60" s="4">
        <v>85</v>
      </c>
      <c r="G60" s="4">
        <v>34</v>
      </c>
      <c r="H60" s="4" t="s">
        <v>97</v>
      </c>
    </row>
    <row r="61" spans="1:8" x14ac:dyDescent="0.3">
      <c r="A61" s="4" t="s">
        <v>91</v>
      </c>
      <c r="B61" s="8" t="s">
        <v>134</v>
      </c>
      <c r="C61" s="9">
        <v>10</v>
      </c>
      <c r="D61" s="4" t="s">
        <v>66</v>
      </c>
      <c r="E61" s="4">
        <v>26</v>
      </c>
      <c r="F61" s="4">
        <v>85</v>
      </c>
      <c r="G61" s="4">
        <v>31</v>
      </c>
      <c r="H61" s="4" t="s">
        <v>97</v>
      </c>
    </row>
    <row r="62" spans="1:8" x14ac:dyDescent="0.3">
      <c r="A62" s="4" t="s">
        <v>91</v>
      </c>
      <c r="B62" s="8" t="s">
        <v>135</v>
      </c>
      <c r="C62" s="9">
        <v>10</v>
      </c>
      <c r="D62" s="4" t="s">
        <v>66</v>
      </c>
      <c r="E62" s="4">
        <v>18</v>
      </c>
      <c r="F62" s="4">
        <v>85</v>
      </c>
      <c r="G62" s="4">
        <v>21</v>
      </c>
      <c r="H62" s="4" t="s">
        <v>97</v>
      </c>
    </row>
    <row r="63" spans="1:8" x14ac:dyDescent="0.3">
      <c r="A63" s="4" t="s">
        <v>91</v>
      </c>
      <c r="B63" s="8" t="s">
        <v>136</v>
      </c>
      <c r="C63" s="9">
        <v>10</v>
      </c>
      <c r="D63" s="4" t="s">
        <v>66</v>
      </c>
      <c r="E63" s="4">
        <v>18</v>
      </c>
      <c r="F63" s="4">
        <v>85</v>
      </c>
      <c r="G63" s="4">
        <v>21</v>
      </c>
      <c r="H63" s="4" t="s">
        <v>97</v>
      </c>
    </row>
    <row r="64" spans="1:8" x14ac:dyDescent="0.3">
      <c r="A64" s="4" t="s">
        <v>91</v>
      </c>
      <c r="B64" s="4" t="s">
        <v>137</v>
      </c>
      <c r="C64" s="9">
        <v>11</v>
      </c>
      <c r="D64" s="4" t="s">
        <v>66</v>
      </c>
      <c r="E64" s="4">
        <v>43</v>
      </c>
      <c r="F64" s="4">
        <v>85</v>
      </c>
      <c r="G64" s="4">
        <v>51</v>
      </c>
      <c r="H64" s="4" t="s">
        <v>12</v>
      </c>
    </row>
    <row r="65" spans="1:8" x14ac:dyDescent="0.3">
      <c r="A65" s="4" t="s">
        <v>91</v>
      </c>
      <c r="B65" s="4" t="s">
        <v>138</v>
      </c>
      <c r="C65" s="9">
        <v>11</v>
      </c>
      <c r="D65" s="4" t="s">
        <v>66</v>
      </c>
      <c r="E65" s="4">
        <v>35</v>
      </c>
      <c r="F65" s="4">
        <v>85</v>
      </c>
      <c r="G65" s="4">
        <v>41</v>
      </c>
      <c r="H65" s="4" t="s">
        <v>17</v>
      </c>
    </row>
  </sheetData>
  <mergeCells count="2">
    <mergeCell ref="A2:H2"/>
    <mergeCell ref="A3:H3"/>
  </mergeCells>
  <dataValidations count="3">
    <dataValidation type="list" allowBlank="1" showInputMessage="1" showErrorMessage="1" sqref="C5:C65">
      <formula1>"4,5,6,7,8,9,10,11"</formula1>
      <formula2>0</formula2>
    </dataValidation>
    <dataValidation type="list" allowBlank="1" showInputMessage="1" showErrorMessage="1" sqref="D5:D65">
      <formula1>"МБОУ СОШ № 2,МБОУ СОШ № 5,МБОУ СОШ № 7,МБОУ ООШ № 8,МБОУ СОШ № 10,МБОУ Хибинская гимназия"</formula1>
      <formula2>0</formula2>
    </dataValidation>
    <dataValidation type="list" allowBlank="1" showInputMessage="1" showErrorMessage="1" sqref="A5:A65">
      <formula1>"СОШ № 2,СОШ № 5,СОШ № 7,ООШ № 8,СОШ № 10,Хибинская Гимназия"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2"/>
  <sheetViews>
    <sheetView topLeftCell="A4" zoomScaleNormal="100" workbookViewId="0">
      <selection activeCell="G21" sqref="G21"/>
    </sheetView>
  </sheetViews>
  <sheetFormatPr defaultColWidth="8.6640625" defaultRowHeight="14.4" x14ac:dyDescent="0.3"/>
  <cols>
    <col min="1" max="1" width="19.33203125" customWidth="1"/>
    <col min="2" max="2" width="36.10937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</cols>
  <sheetData>
    <row r="2" spans="1:8" ht="19.8" x14ac:dyDescent="0.4">
      <c r="A2" s="70" t="s">
        <v>0</v>
      </c>
      <c r="B2" s="70"/>
      <c r="C2" s="70"/>
      <c r="D2" s="70"/>
      <c r="E2" s="70"/>
      <c r="F2" s="70"/>
      <c r="G2" s="70"/>
      <c r="H2" s="70"/>
    </row>
    <row r="3" spans="1:8" ht="21.75" customHeight="1" x14ac:dyDescent="0.4">
      <c r="A3" s="71" t="s">
        <v>324</v>
      </c>
      <c r="B3" s="71"/>
      <c r="C3" s="71"/>
      <c r="D3" s="71"/>
      <c r="E3" s="71"/>
      <c r="F3" s="71"/>
      <c r="G3" s="71"/>
      <c r="H3" s="71"/>
    </row>
    <row r="4" spans="1:8" ht="31.5" customHeight="1" x14ac:dyDescent="0.3">
      <c r="A4" s="1" t="s">
        <v>2</v>
      </c>
      <c r="B4" s="1" t="s">
        <v>3</v>
      </c>
      <c r="C4" s="1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" t="s">
        <v>9</v>
      </c>
    </row>
    <row r="5" spans="1:8" x14ac:dyDescent="0.3">
      <c r="A5" s="4" t="s">
        <v>11</v>
      </c>
      <c r="B5" s="9" t="s">
        <v>325</v>
      </c>
      <c r="C5" s="9">
        <v>8</v>
      </c>
      <c r="D5" s="4" t="s">
        <v>11</v>
      </c>
      <c r="E5" s="9">
        <v>82</v>
      </c>
      <c r="F5" s="9">
        <v>100</v>
      </c>
      <c r="G5" s="9">
        <f>E5*100/F5</f>
        <v>82</v>
      </c>
      <c r="H5" s="9" t="s">
        <v>140</v>
      </c>
    </row>
    <row r="6" spans="1:8" x14ac:dyDescent="0.3">
      <c r="A6" s="4" t="s">
        <v>11</v>
      </c>
      <c r="B6" t="s">
        <v>326</v>
      </c>
      <c r="C6" s="9">
        <v>8</v>
      </c>
      <c r="D6" s="4" t="s">
        <v>11</v>
      </c>
      <c r="E6" s="9">
        <v>78</v>
      </c>
      <c r="F6" s="9">
        <v>100</v>
      </c>
      <c r="G6">
        <v>78</v>
      </c>
      <c r="H6" t="s">
        <v>141</v>
      </c>
    </row>
    <row r="7" spans="1:8" x14ac:dyDescent="0.3">
      <c r="A7" s="4" t="s">
        <v>11</v>
      </c>
      <c r="B7" t="s">
        <v>327</v>
      </c>
      <c r="C7" s="9">
        <v>8</v>
      </c>
      <c r="D7" s="4" t="s">
        <v>11</v>
      </c>
      <c r="E7" s="9">
        <v>74</v>
      </c>
      <c r="F7" s="9">
        <v>100</v>
      </c>
      <c r="G7">
        <v>74</v>
      </c>
      <c r="H7" s="4" t="s">
        <v>143</v>
      </c>
    </row>
    <row r="8" spans="1:8" x14ac:dyDescent="0.3">
      <c r="A8" s="4" t="s">
        <v>11</v>
      </c>
      <c r="B8" s="4" t="s">
        <v>328</v>
      </c>
      <c r="C8" s="9">
        <v>8</v>
      </c>
      <c r="D8" s="4" t="s">
        <v>11</v>
      </c>
      <c r="E8" s="4">
        <v>62</v>
      </c>
      <c r="F8" s="4">
        <v>100</v>
      </c>
      <c r="G8" s="4">
        <f t="shared" ref="G8:G14" si="0">E8*100/F8</f>
        <v>62</v>
      </c>
      <c r="H8" s="4" t="s">
        <v>143</v>
      </c>
    </row>
    <row r="9" spans="1:8" x14ac:dyDescent="0.3">
      <c r="A9" s="4" t="s">
        <v>11</v>
      </c>
      <c r="B9" s="4" t="s">
        <v>329</v>
      </c>
      <c r="C9" s="9">
        <v>8</v>
      </c>
      <c r="D9" s="4" t="s">
        <v>11</v>
      </c>
      <c r="E9" s="4">
        <v>58</v>
      </c>
      <c r="F9" s="4">
        <v>100</v>
      </c>
      <c r="G9" s="4">
        <f t="shared" si="0"/>
        <v>58</v>
      </c>
      <c r="H9" s="4" t="s">
        <v>143</v>
      </c>
    </row>
    <row r="10" spans="1:8" x14ac:dyDescent="0.3">
      <c r="A10" s="4" t="s">
        <v>11</v>
      </c>
      <c r="B10" s="4" t="s">
        <v>330</v>
      </c>
      <c r="C10" s="9">
        <v>8</v>
      </c>
      <c r="D10" s="4" t="s">
        <v>11</v>
      </c>
      <c r="E10" s="4">
        <v>55</v>
      </c>
      <c r="F10" s="4">
        <v>100</v>
      </c>
      <c r="G10" s="4">
        <f t="shared" si="0"/>
        <v>55</v>
      </c>
      <c r="H10" s="4" t="s">
        <v>143</v>
      </c>
    </row>
    <row r="11" spans="1:8" x14ac:dyDescent="0.3">
      <c r="A11" s="4" t="s">
        <v>11</v>
      </c>
      <c r="B11" s="9" t="s">
        <v>331</v>
      </c>
      <c r="C11" s="9">
        <v>9</v>
      </c>
      <c r="D11" s="4" t="s">
        <v>11</v>
      </c>
      <c r="E11" s="4">
        <v>80</v>
      </c>
      <c r="F11" s="4">
        <v>100</v>
      </c>
      <c r="G11" s="4">
        <f t="shared" si="0"/>
        <v>80</v>
      </c>
      <c r="H11" s="9" t="s">
        <v>140</v>
      </c>
    </row>
    <row r="12" spans="1:8" x14ac:dyDescent="0.3">
      <c r="A12" s="4" t="s">
        <v>11</v>
      </c>
      <c r="B12" s="4" t="s">
        <v>259</v>
      </c>
      <c r="C12" s="9">
        <v>9</v>
      </c>
      <c r="D12" s="4" t="s">
        <v>11</v>
      </c>
      <c r="E12" s="4">
        <v>68</v>
      </c>
      <c r="F12" s="4">
        <v>100</v>
      </c>
      <c r="G12" s="4">
        <f t="shared" si="0"/>
        <v>68</v>
      </c>
      <c r="H12" s="4" t="s">
        <v>143</v>
      </c>
    </row>
    <row r="13" spans="1:8" x14ac:dyDescent="0.3">
      <c r="A13" s="4" t="s">
        <v>11</v>
      </c>
      <c r="B13" s="4" t="s">
        <v>332</v>
      </c>
      <c r="C13" s="9">
        <v>9</v>
      </c>
      <c r="D13" s="4" t="s">
        <v>11</v>
      </c>
      <c r="E13" s="4">
        <v>62</v>
      </c>
      <c r="F13" s="4">
        <v>100</v>
      </c>
      <c r="G13" s="4">
        <f t="shared" si="0"/>
        <v>62</v>
      </c>
      <c r="H13" s="4" t="s">
        <v>143</v>
      </c>
    </row>
    <row r="14" spans="1:8" x14ac:dyDescent="0.3">
      <c r="A14" s="4" t="s">
        <v>11</v>
      </c>
      <c r="B14" s="4" t="s">
        <v>258</v>
      </c>
      <c r="C14" s="9">
        <v>9</v>
      </c>
      <c r="D14" s="4" t="s">
        <v>11</v>
      </c>
      <c r="E14" s="4">
        <v>60</v>
      </c>
      <c r="F14" s="4">
        <v>100</v>
      </c>
      <c r="G14" s="4">
        <f t="shared" si="0"/>
        <v>60</v>
      </c>
      <c r="H14" s="4" t="s">
        <v>143</v>
      </c>
    </row>
    <row r="15" spans="1:8" x14ac:dyDescent="0.3">
      <c r="A15" s="4" t="s">
        <v>11</v>
      </c>
      <c r="B15" t="s">
        <v>260</v>
      </c>
      <c r="C15" s="9">
        <v>9</v>
      </c>
      <c r="D15" s="4" t="s">
        <v>11</v>
      </c>
      <c r="E15" s="9">
        <v>58</v>
      </c>
      <c r="F15" s="4">
        <v>100</v>
      </c>
      <c r="G15" s="9">
        <v>58</v>
      </c>
      <c r="H15" s="4" t="s">
        <v>143</v>
      </c>
    </row>
    <row r="16" spans="1:8" x14ac:dyDescent="0.3">
      <c r="A16" s="4" t="s">
        <v>11</v>
      </c>
      <c r="B16" s="9" t="s">
        <v>333</v>
      </c>
      <c r="C16" s="9">
        <v>10</v>
      </c>
      <c r="D16" s="4" t="s">
        <v>11</v>
      </c>
      <c r="E16" s="9">
        <v>78</v>
      </c>
      <c r="F16" s="4">
        <v>100</v>
      </c>
      <c r="G16" s="9">
        <v>78</v>
      </c>
      <c r="H16" s="9" t="s">
        <v>140</v>
      </c>
    </row>
    <row r="17" spans="1:8" x14ac:dyDescent="0.3">
      <c r="A17" s="4" t="s">
        <v>11</v>
      </c>
      <c r="B17" s="4" t="s">
        <v>334</v>
      </c>
      <c r="C17" s="9">
        <v>10</v>
      </c>
      <c r="D17" s="4" t="s">
        <v>11</v>
      </c>
      <c r="E17" s="4">
        <v>62</v>
      </c>
      <c r="F17" s="4">
        <v>100</v>
      </c>
      <c r="G17" s="4">
        <f>E17*100/F17</f>
        <v>62</v>
      </c>
      <c r="H17" s="4" t="s">
        <v>143</v>
      </c>
    </row>
    <row r="18" spans="1:8" x14ac:dyDescent="0.3">
      <c r="A18" s="4" t="s">
        <v>11</v>
      </c>
      <c r="B18" s="4" t="s">
        <v>49</v>
      </c>
      <c r="C18" s="9">
        <v>10</v>
      </c>
      <c r="D18" s="4" t="s">
        <v>11</v>
      </c>
      <c r="E18" s="4">
        <v>58</v>
      </c>
      <c r="F18" s="4">
        <v>100</v>
      </c>
      <c r="G18" s="4">
        <f>E18*100/F18</f>
        <v>58</v>
      </c>
      <c r="H18" s="4" t="s">
        <v>143</v>
      </c>
    </row>
    <row r="19" spans="1:8" x14ac:dyDescent="0.3">
      <c r="A19" s="4" t="s">
        <v>11</v>
      </c>
      <c r="B19" s="4" t="s">
        <v>335</v>
      </c>
      <c r="C19" s="9">
        <v>10</v>
      </c>
      <c r="D19" s="4" t="s">
        <v>11</v>
      </c>
      <c r="E19" s="4">
        <v>54</v>
      </c>
      <c r="F19" s="4">
        <v>100</v>
      </c>
      <c r="G19" s="4">
        <f>E19*100/F19</f>
        <v>54</v>
      </c>
      <c r="H19" s="4" t="s">
        <v>143</v>
      </c>
    </row>
    <row r="20" spans="1:8" x14ac:dyDescent="0.3">
      <c r="A20" s="4"/>
      <c r="B20" s="4"/>
      <c r="C20" s="9"/>
      <c r="D20" s="4"/>
      <c r="E20" s="4"/>
      <c r="F20" s="4"/>
      <c r="H20" s="4"/>
    </row>
    <row r="21" spans="1:8" x14ac:dyDescent="0.3">
      <c r="A21" s="4"/>
      <c r="B21" s="4"/>
      <c r="C21" s="9"/>
      <c r="D21" s="4"/>
      <c r="E21" s="4"/>
      <c r="F21" s="4"/>
      <c r="G21" s="4" t="e">
        <f t="shared" ref="G21:G42" si="1">E21*100/F21</f>
        <v>#DIV/0!</v>
      </c>
      <c r="H21" s="4"/>
    </row>
    <row r="22" spans="1:8" x14ac:dyDescent="0.3">
      <c r="A22" s="4"/>
      <c r="B22" s="4"/>
      <c r="C22" s="9"/>
      <c r="D22" s="4"/>
      <c r="E22" s="4"/>
      <c r="F22" s="4"/>
      <c r="G22" s="4" t="e">
        <f t="shared" si="1"/>
        <v>#DIV/0!</v>
      </c>
      <c r="H22" s="4"/>
    </row>
    <row r="23" spans="1:8" x14ac:dyDescent="0.3">
      <c r="A23" s="4"/>
      <c r="B23" s="4"/>
      <c r="C23" s="9"/>
      <c r="D23" s="4"/>
      <c r="E23" s="4"/>
      <c r="F23" s="4"/>
      <c r="G23" s="4" t="e">
        <f t="shared" si="1"/>
        <v>#DIV/0!</v>
      </c>
      <c r="H23" s="4"/>
    </row>
    <row r="24" spans="1:8" x14ac:dyDescent="0.3">
      <c r="A24" s="4"/>
      <c r="B24" s="4"/>
      <c r="C24" s="9"/>
      <c r="D24" s="4"/>
      <c r="E24" s="4"/>
      <c r="F24" s="4"/>
      <c r="G24" s="4" t="e">
        <f t="shared" si="1"/>
        <v>#DIV/0!</v>
      </c>
      <c r="H24" s="4"/>
    </row>
    <row r="25" spans="1:8" x14ac:dyDescent="0.3">
      <c r="A25" s="4"/>
      <c r="B25" s="4"/>
      <c r="C25" s="9"/>
      <c r="D25" s="4"/>
      <c r="E25" s="4"/>
      <c r="F25" s="4"/>
      <c r="G25" s="4" t="e">
        <f t="shared" si="1"/>
        <v>#DIV/0!</v>
      </c>
      <c r="H25" s="4"/>
    </row>
    <row r="26" spans="1:8" x14ac:dyDescent="0.3">
      <c r="A26" s="4"/>
      <c r="B26" s="4"/>
      <c r="C26" s="9"/>
      <c r="D26" s="4"/>
      <c r="E26" s="4"/>
      <c r="F26" s="4"/>
      <c r="G26" s="4" t="e">
        <f t="shared" si="1"/>
        <v>#DIV/0!</v>
      </c>
      <c r="H26" s="4"/>
    </row>
    <row r="27" spans="1:8" x14ac:dyDescent="0.3">
      <c r="A27" s="4"/>
      <c r="B27" s="4"/>
      <c r="C27" s="9"/>
      <c r="D27" s="4"/>
      <c r="E27" s="4"/>
      <c r="F27" s="4"/>
      <c r="G27" s="4" t="e">
        <f t="shared" si="1"/>
        <v>#DIV/0!</v>
      </c>
      <c r="H27" s="4"/>
    </row>
    <row r="28" spans="1:8" x14ac:dyDescent="0.3">
      <c r="A28" s="4"/>
      <c r="B28" s="4"/>
      <c r="C28" s="9"/>
      <c r="D28" s="4"/>
      <c r="E28" s="4"/>
      <c r="F28" s="4"/>
      <c r="G28" s="4" t="e">
        <f t="shared" si="1"/>
        <v>#DIV/0!</v>
      </c>
      <c r="H28" s="4"/>
    </row>
    <row r="29" spans="1:8" x14ac:dyDescent="0.3">
      <c r="A29" s="4"/>
      <c r="B29" s="4"/>
      <c r="C29" s="9"/>
      <c r="D29" s="4"/>
      <c r="E29" s="4"/>
      <c r="F29" s="4"/>
      <c r="G29" s="4" t="e">
        <f t="shared" si="1"/>
        <v>#DIV/0!</v>
      </c>
      <c r="H29" s="4"/>
    </row>
    <row r="30" spans="1:8" x14ac:dyDescent="0.3">
      <c r="A30" s="4"/>
      <c r="B30" s="4"/>
      <c r="C30" s="9"/>
      <c r="D30" s="4"/>
      <c r="E30" s="4"/>
      <c r="F30" s="4"/>
      <c r="G30" s="4" t="e">
        <f t="shared" si="1"/>
        <v>#DIV/0!</v>
      </c>
      <c r="H30" s="4"/>
    </row>
    <row r="31" spans="1:8" x14ac:dyDescent="0.3">
      <c r="A31" s="4"/>
      <c r="B31" s="4"/>
      <c r="C31" s="9"/>
      <c r="D31" s="4"/>
      <c r="E31" s="4"/>
      <c r="F31" s="4"/>
      <c r="G31" s="4" t="e">
        <f t="shared" si="1"/>
        <v>#DIV/0!</v>
      </c>
      <c r="H31" s="4"/>
    </row>
    <row r="32" spans="1:8" x14ac:dyDescent="0.3">
      <c r="A32" s="4"/>
      <c r="B32" s="4"/>
      <c r="C32" s="9"/>
      <c r="D32" s="4"/>
      <c r="E32" s="4"/>
      <c r="F32" s="4"/>
      <c r="G32" s="4" t="e">
        <f t="shared" si="1"/>
        <v>#DIV/0!</v>
      </c>
      <c r="H32" s="4"/>
    </row>
    <row r="33" spans="1:8" x14ac:dyDescent="0.3">
      <c r="A33" s="4"/>
      <c r="B33" s="4"/>
      <c r="C33" s="9"/>
      <c r="D33" s="4"/>
      <c r="E33" s="4"/>
      <c r="F33" s="4"/>
      <c r="G33" s="4" t="e">
        <f t="shared" si="1"/>
        <v>#DIV/0!</v>
      </c>
      <c r="H33" s="4"/>
    </row>
    <row r="34" spans="1:8" x14ac:dyDescent="0.3">
      <c r="A34" s="4"/>
      <c r="B34" s="4"/>
      <c r="C34" s="9"/>
      <c r="D34" s="4"/>
      <c r="E34" s="4"/>
      <c r="F34" s="4"/>
      <c r="G34" s="4" t="e">
        <f t="shared" si="1"/>
        <v>#DIV/0!</v>
      </c>
      <c r="H34" s="4"/>
    </row>
    <row r="35" spans="1:8" x14ac:dyDescent="0.3">
      <c r="A35" s="4"/>
      <c r="B35" s="4"/>
      <c r="C35" s="9"/>
      <c r="D35" s="4"/>
      <c r="E35" s="4"/>
      <c r="F35" s="4"/>
      <c r="G35" s="4" t="e">
        <f t="shared" si="1"/>
        <v>#DIV/0!</v>
      </c>
      <c r="H35" s="4"/>
    </row>
    <row r="36" spans="1:8" x14ac:dyDescent="0.3">
      <c r="A36" s="4"/>
      <c r="B36" s="4"/>
      <c r="C36" s="9"/>
      <c r="D36" s="4"/>
      <c r="E36" s="4"/>
      <c r="F36" s="4"/>
      <c r="G36" s="4" t="e">
        <f t="shared" si="1"/>
        <v>#DIV/0!</v>
      </c>
      <c r="H36" s="4"/>
    </row>
    <row r="37" spans="1:8" x14ac:dyDescent="0.3">
      <c r="A37" s="4"/>
      <c r="B37" s="4"/>
      <c r="C37" s="9"/>
      <c r="D37" s="4"/>
      <c r="E37" s="4"/>
      <c r="F37" s="4"/>
      <c r="G37" s="4" t="e">
        <f t="shared" si="1"/>
        <v>#DIV/0!</v>
      </c>
      <c r="H37" s="4"/>
    </row>
    <row r="38" spans="1:8" x14ac:dyDescent="0.3">
      <c r="A38" s="4"/>
      <c r="B38" s="4"/>
      <c r="C38" s="9"/>
      <c r="D38" s="4"/>
      <c r="E38" s="4"/>
      <c r="F38" s="4"/>
      <c r="G38" s="4" t="e">
        <f t="shared" si="1"/>
        <v>#DIV/0!</v>
      </c>
      <c r="H38" s="4"/>
    </row>
    <row r="39" spans="1:8" x14ac:dyDescent="0.3">
      <c r="A39" s="4"/>
      <c r="B39" s="4"/>
      <c r="C39" s="9"/>
      <c r="D39" s="4"/>
      <c r="E39" s="4"/>
      <c r="F39" s="4"/>
      <c r="G39" s="4" t="e">
        <f t="shared" si="1"/>
        <v>#DIV/0!</v>
      </c>
      <c r="H39" s="4"/>
    </row>
    <row r="40" spans="1:8" x14ac:dyDescent="0.3">
      <c r="A40" s="4"/>
      <c r="B40" s="4"/>
      <c r="C40" s="9"/>
      <c r="D40" s="4"/>
      <c r="E40" s="4"/>
      <c r="F40" s="4"/>
      <c r="G40" s="4" t="e">
        <f t="shared" si="1"/>
        <v>#DIV/0!</v>
      </c>
      <c r="H40" s="4"/>
    </row>
    <row r="41" spans="1:8" x14ac:dyDescent="0.3">
      <c r="A41" s="4"/>
      <c r="B41" s="4"/>
      <c r="C41" s="9"/>
      <c r="D41" s="4"/>
      <c r="E41" s="4"/>
      <c r="F41" s="4"/>
      <c r="G41" s="4" t="e">
        <f t="shared" si="1"/>
        <v>#DIV/0!</v>
      </c>
      <c r="H41" s="4"/>
    </row>
    <row r="42" spans="1:8" x14ac:dyDescent="0.3">
      <c r="A42" s="4"/>
      <c r="B42" s="4"/>
      <c r="C42" s="9"/>
      <c r="D42" s="4"/>
      <c r="E42" s="4"/>
      <c r="F42" s="4"/>
      <c r="G42" s="4" t="e">
        <f t="shared" si="1"/>
        <v>#DIV/0!</v>
      </c>
      <c r="H42" s="4"/>
    </row>
  </sheetData>
  <mergeCells count="2">
    <mergeCell ref="A2:H2"/>
    <mergeCell ref="A3:H3"/>
  </mergeCells>
  <dataValidations count="3">
    <dataValidation type="list" allowBlank="1" showInputMessage="1" showErrorMessage="1" sqref="C5:C7 C15:C16">
      <formula1>"4,5,6,7,8,9,10,11"</formula1>
      <formula2>0</formula2>
    </dataValidation>
    <dataValidation type="list" allowBlank="1" showInputMessage="1" showErrorMessage="1" sqref="A5:A19 D5:D42">
      <formula1>"МБОУ СОШ № 2,МБОУ СОШ № 5,МБОУ СОШ № 7,МБОУ ООШ № 8,МБОУ СОШ № 10,МБОУ Хибинская гимназия"</formula1>
      <formula2>0</formula2>
    </dataValidation>
    <dataValidation type="list" allowBlank="1" showInputMessage="1" showErrorMessage="1" sqref="C8:C14 C17:C42">
      <formula1>"4,5,6,7,8,9,10,11"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9"/>
  <sheetViews>
    <sheetView topLeftCell="B7" zoomScaleNormal="100" workbookViewId="0">
      <selection activeCell="G26" sqref="G26"/>
    </sheetView>
  </sheetViews>
  <sheetFormatPr defaultColWidth="8.6640625" defaultRowHeight="14.4" x14ac:dyDescent="0.3"/>
  <cols>
    <col min="1" max="1" width="19.33203125" customWidth="1"/>
    <col min="2" max="2" width="36.8867187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14" customWidth="1"/>
  </cols>
  <sheetData>
    <row r="2" spans="1:8" ht="19.8" x14ac:dyDescent="0.4">
      <c r="A2" s="70" t="s">
        <v>0</v>
      </c>
      <c r="B2" s="70"/>
      <c r="C2" s="70"/>
      <c r="D2" s="70"/>
      <c r="E2" s="70"/>
      <c r="F2" s="70"/>
      <c r="G2" s="70"/>
      <c r="H2" s="70"/>
    </row>
    <row r="3" spans="1:8" ht="21.75" customHeight="1" x14ac:dyDescent="0.4">
      <c r="A3" s="71" t="s">
        <v>336</v>
      </c>
      <c r="B3" s="71"/>
      <c r="C3" s="71"/>
      <c r="D3" s="71"/>
      <c r="E3" s="71"/>
      <c r="F3" s="71"/>
      <c r="G3" s="71"/>
      <c r="H3" s="71"/>
    </row>
    <row r="4" spans="1:8" ht="31.5" customHeight="1" x14ac:dyDescent="0.3">
      <c r="A4" s="1" t="s">
        <v>2</v>
      </c>
      <c r="B4" s="1" t="s">
        <v>3</v>
      </c>
      <c r="C4" s="1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" t="s">
        <v>9</v>
      </c>
    </row>
    <row r="5" spans="1:8" x14ac:dyDescent="0.3">
      <c r="A5" s="4" t="s">
        <v>11</v>
      </c>
      <c r="B5" s="9" t="s">
        <v>337</v>
      </c>
      <c r="C5" s="9">
        <v>8</v>
      </c>
      <c r="D5" s="4" t="s">
        <v>11</v>
      </c>
      <c r="E5" s="9">
        <v>80</v>
      </c>
      <c r="F5" s="9">
        <v>100</v>
      </c>
      <c r="G5" s="9">
        <f t="shared" ref="G5:G49" si="0">E5*100/F5</f>
        <v>80</v>
      </c>
      <c r="H5" s="9" t="s">
        <v>140</v>
      </c>
    </row>
    <row r="6" spans="1:8" x14ac:dyDescent="0.3">
      <c r="A6" s="4" t="s">
        <v>11</v>
      </c>
      <c r="B6" s="9" t="s">
        <v>338</v>
      </c>
      <c r="C6" s="9">
        <v>8</v>
      </c>
      <c r="D6" s="4" t="s">
        <v>11</v>
      </c>
      <c r="E6" s="9">
        <v>78</v>
      </c>
      <c r="F6" s="9">
        <v>100</v>
      </c>
      <c r="G6" s="9">
        <f t="shared" si="0"/>
        <v>78</v>
      </c>
      <c r="H6" s="9" t="s">
        <v>140</v>
      </c>
    </row>
    <row r="7" spans="1:8" x14ac:dyDescent="0.3">
      <c r="A7" s="4" t="s">
        <v>11</v>
      </c>
      <c r="B7" t="s">
        <v>339</v>
      </c>
      <c r="C7" s="9">
        <v>8</v>
      </c>
      <c r="D7" s="4" t="s">
        <v>11</v>
      </c>
      <c r="E7" s="9">
        <v>64</v>
      </c>
      <c r="F7" s="9">
        <v>100</v>
      </c>
      <c r="G7" s="9">
        <f t="shared" si="0"/>
        <v>64</v>
      </c>
      <c r="H7" s="9" t="s">
        <v>143</v>
      </c>
    </row>
    <row r="8" spans="1:8" x14ac:dyDescent="0.3">
      <c r="A8" s="4" t="s">
        <v>11</v>
      </c>
      <c r="B8" t="s">
        <v>146</v>
      </c>
      <c r="C8" s="9">
        <v>8</v>
      </c>
      <c r="D8" s="4" t="s">
        <v>11</v>
      </c>
      <c r="E8" s="9">
        <v>61</v>
      </c>
      <c r="F8" s="9">
        <v>100</v>
      </c>
      <c r="G8" s="9">
        <f t="shared" si="0"/>
        <v>61</v>
      </c>
      <c r="H8" s="9" t="s">
        <v>143</v>
      </c>
    </row>
    <row r="9" spans="1:8" x14ac:dyDescent="0.3">
      <c r="A9" s="4" t="s">
        <v>11</v>
      </c>
      <c r="B9" t="s">
        <v>147</v>
      </c>
      <c r="C9" s="9">
        <v>8</v>
      </c>
      <c r="D9" s="4" t="s">
        <v>11</v>
      </c>
      <c r="E9" s="9">
        <v>58</v>
      </c>
      <c r="F9" s="9">
        <v>100</v>
      </c>
      <c r="G9" s="9">
        <f t="shared" si="0"/>
        <v>58</v>
      </c>
      <c r="H9" s="9" t="s">
        <v>143</v>
      </c>
    </row>
    <row r="10" spans="1:8" x14ac:dyDescent="0.3">
      <c r="A10" s="4" t="s">
        <v>11</v>
      </c>
      <c r="B10" t="s">
        <v>340</v>
      </c>
      <c r="C10" s="9">
        <v>8</v>
      </c>
      <c r="D10" s="4" t="s">
        <v>11</v>
      </c>
      <c r="E10" s="9">
        <v>56</v>
      </c>
      <c r="F10" s="9">
        <v>100</v>
      </c>
      <c r="G10" s="9">
        <f t="shared" si="0"/>
        <v>56</v>
      </c>
      <c r="H10" s="9" t="s">
        <v>143</v>
      </c>
    </row>
    <row r="11" spans="1:8" x14ac:dyDescent="0.3">
      <c r="A11" s="4" t="s">
        <v>11</v>
      </c>
      <c r="B11" s="9" t="s">
        <v>243</v>
      </c>
      <c r="C11" s="9">
        <v>9</v>
      </c>
      <c r="D11" s="4" t="s">
        <v>11</v>
      </c>
      <c r="E11" s="9">
        <v>76</v>
      </c>
      <c r="F11" s="9">
        <v>100</v>
      </c>
      <c r="G11" s="9">
        <f t="shared" si="0"/>
        <v>76</v>
      </c>
      <c r="H11" s="9" t="s">
        <v>140</v>
      </c>
    </row>
    <row r="12" spans="1:8" x14ac:dyDescent="0.3">
      <c r="A12" s="4" t="s">
        <v>11</v>
      </c>
      <c r="B12" s="9" t="s">
        <v>341</v>
      </c>
      <c r="C12" s="9">
        <v>9</v>
      </c>
      <c r="D12" s="4" t="s">
        <v>11</v>
      </c>
      <c r="E12" s="4">
        <v>64</v>
      </c>
      <c r="F12" s="4">
        <v>100</v>
      </c>
      <c r="G12" s="4">
        <f t="shared" si="0"/>
        <v>64</v>
      </c>
      <c r="H12" s="9" t="s">
        <v>143</v>
      </c>
    </row>
    <row r="13" spans="1:8" x14ac:dyDescent="0.3">
      <c r="A13" s="4" t="s">
        <v>11</v>
      </c>
      <c r="B13" t="s">
        <v>342</v>
      </c>
      <c r="C13" s="9">
        <v>9</v>
      </c>
      <c r="D13" s="4" t="s">
        <v>11</v>
      </c>
      <c r="E13" s="4">
        <v>50</v>
      </c>
      <c r="F13" s="4">
        <v>100</v>
      </c>
      <c r="G13" s="4">
        <f t="shared" si="0"/>
        <v>50</v>
      </c>
      <c r="H13" s="9" t="s">
        <v>143</v>
      </c>
    </row>
    <row r="14" spans="1:8" x14ac:dyDescent="0.3">
      <c r="A14" s="4" t="s">
        <v>11</v>
      </c>
      <c r="B14" t="s">
        <v>84</v>
      </c>
      <c r="C14" s="9">
        <v>9</v>
      </c>
      <c r="D14" s="4" t="s">
        <v>11</v>
      </c>
      <c r="E14" s="4">
        <v>46</v>
      </c>
      <c r="F14" s="4">
        <v>100</v>
      </c>
      <c r="G14" s="4">
        <f t="shared" si="0"/>
        <v>46</v>
      </c>
      <c r="H14" s="9" t="s">
        <v>143</v>
      </c>
    </row>
    <row r="15" spans="1:8" x14ac:dyDescent="0.3">
      <c r="A15" s="4" t="s">
        <v>11</v>
      </c>
      <c r="B15" s="9" t="s">
        <v>204</v>
      </c>
      <c r="C15" s="9">
        <v>10</v>
      </c>
      <c r="D15" s="4" t="s">
        <v>11</v>
      </c>
      <c r="E15" s="4">
        <v>81</v>
      </c>
      <c r="F15" s="4">
        <v>100</v>
      </c>
      <c r="G15" s="4">
        <f t="shared" si="0"/>
        <v>81</v>
      </c>
      <c r="H15" s="9" t="s">
        <v>140</v>
      </c>
    </row>
    <row r="16" spans="1:8" x14ac:dyDescent="0.3">
      <c r="A16" s="4" t="s">
        <v>11</v>
      </c>
      <c r="B16" s="9" t="s">
        <v>52</v>
      </c>
      <c r="C16" s="9">
        <v>10</v>
      </c>
      <c r="D16" s="4" t="s">
        <v>11</v>
      </c>
      <c r="E16" s="4">
        <v>76</v>
      </c>
      <c r="F16" s="4">
        <v>100</v>
      </c>
      <c r="G16" s="4">
        <f t="shared" si="0"/>
        <v>76</v>
      </c>
      <c r="H16" s="4" t="s">
        <v>141</v>
      </c>
    </row>
    <row r="17" spans="1:8" x14ac:dyDescent="0.3">
      <c r="A17" s="4" t="s">
        <v>11</v>
      </c>
      <c r="B17" t="s">
        <v>315</v>
      </c>
      <c r="C17" s="9">
        <v>10</v>
      </c>
      <c r="D17" s="4" t="s">
        <v>11</v>
      </c>
      <c r="E17" s="4">
        <v>66</v>
      </c>
      <c r="F17" s="4">
        <v>100</v>
      </c>
      <c r="G17" s="4">
        <f t="shared" si="0"/>
        <v>66</v>
      </c>
      <c r="H17" s="9" t="s">
        <v>143</v>
      </c>
    </row>
    <row r="18" spans="1:8" x14ac:dyDescent="0.3">
      <c r="A18" s="4" t="s">
        <v>11</v>
      </c>
      <c r="B18" s="4" t="s">
        <v>343</v>
      </c>
      <c r="C18" s="9">
        <v>10</v>
      </c>
      <c r="D18" s="4" t="s">
        <v>11</v>
      </c>
      <c r="E18" s="4">
        <v>63</v>
      </c>
      <c r="F18" s="4">
        <v>100</v>
      </c>
      <c r="G18" s="4">
        <f t="shared" si="0"/>
        <v>63</v>
      </c>
      <c r="H18" s="9" t="s">
        <v>143</v>
      </c>
    </row>
    <row r="19" spans="1:8" x14ac:dyDescent="0.3">
      <c r="A19" s="4" t="s">
        <v>11</v>
      </c>
      <c r="B19" s="9" t="s">
        <v>270</v>
      </c>
      <c r="C19" s="9">
        <v>11</v>
      </c>
      <c r="D19" s="4" t="s">
        <v>11</v>
      </c>
      <c r="E19" s="4">
        <v>74</v>
      </c>
      <c r="F19" s="4">
        <v>100</v>
      </c>
      <c r="G19" s="4">
        <f t="shared" si="0"/>
        <v>74</v>
      </c>
      <c r="H19" s="9" t="s">
        <v>140</v>
      </c>
    </row>
    <row r="20" spans="1:8" x14ac:dyDescent="0.3">
      <c r="A20" s="4" t="s">
        <v>11</v>
      </c>
      <c r="B20" s="4" t="s">
        <v>344</v>
      </c>
      <c r="C20" s="9">
        <v>11</v>
      </c>
      <c r="D20" s="4" t="s">
        <v>11</v>
      </c>
      <c r="E20" s="4">
        <v>64</v>
      </c>
      <c r="F20" s="4">
        <v>100</v>
      </c>
      <c r="G20" s="4">
        <f t="shared" si="0"/>
        <v>64</v>
      </c>
      <c r="H20" s="9" t="s">
        <v>143</v>
      </c>
    </row>
    <row r="21" spans="1:8" x14ac:dyDescent="0.3">
      <c r="A21" s="4" t="s">
        <v>11</v>
      </c>
      <c r="B21" s="4" t="s">
        <v>345</v>
      </c>
      <c r="C21" s="9">
        <v>11</v>
      </c>
      <c r="D21" s="4" t="s">
        <v>11</v>
      </c>
      <c r="E21" s="4">
        <v>60</v>
      </c>
      <c r="F21" s="4">
        <v>100</v>
      </c>
      <c r="G21" s="4">
        <f t="shared" si="0"/>
        <v>60</v>
      </c>
      <c r="H21" s="9" t="s">
        <v>143</v>
      </c>
    </row>
    <row r="22" spans="1:8" x14ac:dyDescent="0.3">
      <c r="A22" s="4" t="s">
        <v>11</v>
      </c>
      <c r="B22" s="4" t="s">
        <v>63</v>
      </c>
      <c r="C22" s="9">
        <v>11</v>
      </c>
      <c r="D22" s="4" t="s">
        <v>11</v>
      </c>
      <c r="E22" s="4">
        <v>56</v>
      </c>
      <c r="F22" s="4">
        <v>100</v>
      </c>
      <c r="G22" s="4">
        <f t="shared" si="0"/>
        <v>56</v>
      </c>
      <c r="H22" s="9" t="s">
        <v>143</v>
      </c>
    </row>
    <row r="23" spans="1:8" x14ac:dyDescent="0.3">
      <c r="A23" s="4"/>
      <c r="B23" s="4"/>
      <c r="C23" s="9"/>
      <c r="D23" s="4"/>
      <c r="E23" s="4"/>
      <c r="F23" s="4"/>
      <c r="G23" s="4" t="e">
        <f t="shared" si="0"/>
        <v>#DIV/0!</v>
      </c>
      <c r="H23" s="4"/>
    </row>
    <row r="24" spans="1:8" x14ac:dyDescent="0.3">
      <c r="A24" s="4"/>
      <c r="B24" s="4"/>
      <c r="C24" s="9"/>
      <c r="D24" s="4"/>
      <c r="E24" s="4"/>
      <c r="F24" s="4"/>
      <c r="G24" s="4" t="e">
        <f t="shared" si="0"/>
        <v>#DIV/0!</v>
      </c>
      <c r="H24" s="4"/>
    </row>
    <row r="25" spans="1:8" x14ac:dyDescent="0.3">
      <c r="A25" s="4"/>
      <c r="B25" s="4"/>
      <c r="C25" s="9"/>
      <c r="D25" s="4"/>
      <c r="E25" s="4"/>
      <c r="F25" s="4"/>
      <c r="G25" s="4" t="e">
        <f t="shared" si="0"/>
        <v>#DIV/0!</v>
      </c>
      <c r="H25" s="4"/>
    </row>
    <row r="26" spans="1:8" x14ac:dyDescent="0.3">
      <c r="A26" s="4"/>
      <c r="B26" s="4"/>
      <c r="C26" s="9"/>
      <c r="D26" s="4"/>
      <c r="E26" s="4"/>
      <c r="F26" s="4"/>
      <c r="G26" s="4" t="e">
        <f t="shared" si="0"/>
        <v>#DIV/0!</v>
      </c>
      <c r="H26" s="4"/>
    </row>
    <row r="27" spans="1:8" x14ac:dyDescent="0.3">
      <c r="A27" s="4"/>
      <c r="B27" s="4"/>
      <c r="C27" s="9"/>
      <c r="D27" s="4"/>
      <c r="E27" s="4"/>
      <c r="F27" s="4"/>
      <c r="G27" s="4" t="e">
        <f t="shared" si="0"/>
        <v>#DIV/0!</v>
      </c>
      <c r="H27" s="4"/>
    </row>
    <row r="28" spans="1:8" x14ac:dyDescent="0.3">
      <c r="A28" s="4"/>
      <c r="B28" s="4"/>
      <c r="C28" s="9"/>
      <c r="D28" s="4"/>
      <c r="E28" s="4"/>
      <c r="F28" s="4"/>
      <c r="G28" s="4" t="e">
        <f t="shared" si="0"/>
        <v>#DIV/0!</v>
      </c>
      <c r="H28" s="4"/>
    </row>
    <row r="29" spans="1:8" x14ac:dyDescent="0.3">
      <c r="A29" s="4"/>
      <c r="B29" s="4"/>
      <c r="C29" s="9"/>
      <c r="D29" s="4"/>
      <c r="E29" s="4"/>
      <c r="F29" s="4"/>
      <c r="G29" s="4" t="e">
        <f t="shared" si="0"/>
        <v>#DIV/0!</v>
      </c>
      <c r="H29" s="4"/>
    </row>
    <row r="30" spans="1:8" x14ac:dyDescent="0.3">
      <c r="A30" s="4"/>
      <c r="B30" s="4"/>
      <c r="C30" s="9"/>
      <c r="D30" s="4"/>
      <c r="E30" s="4"/>
      <c r="F30" s="4"/>
      <c r="G30" s="4" t="e">
        <f t="shared" si="0"/>
        <v>#DIV/0!</v>
      </c>
      <c r="H30" s="4"/>
    </row>
    <row r="31" spans="1:8" x14ac:dyDescent="0.3">
      <c r="A31" s="4"/>
      <c r="B31" s="4"/>
      <c r="C31" s="9"/>
      <c r="D31" s="4"/>
      <c r="E31" s="4"/>
      <c r="F31" s="4"/>
      <c r="G31" s="4" t="e">
        <f t="shared" si="0"/>
        <v>#DIV/0!</v>
      </c>
      <c r="H31" s="4"/>
    </row>
    <row r="32" spans="1:8" x14ac:dyDescent="0.3">
      <c r="A32" s="4"/>
      <c r="B32" s="4"/>
      <c r="C32" s="9"/>
      <c r="D32" s="4"/>
      <c r="E32" s="4"/>
      <c r="F32" s="4"/>
      <c r="G32" s="4" t="e">
        <f t="shared" si="0"/>
        <v>#DIV/0!</v>
      </c>
      <c r="H32" s="4"/>
    </row>
    <row r="33" spans="1:8" x14ac:dyDescent="0.3">
      <c r="A33" s="4"/>
      <c r="B33" s="4"/>
      <c r="C33" s="9"/>
      <c r="D33" s="4"/>
      <c r="E33" s="4"/>
      <c r="F33" s="4"/>
      <c r="G33" s="4" t="e">
        <f t="shared" si="0"/>
        <v>#DIV/0!</v>
      </c>
      <c r="H33" s="4"/>
    </row>
    <row r="34" spans="1:8" x14ac:dyDescent="0.3">
      <c r="A34" s="4"/>
      <c r="B34" s="4"/>
      <c r="C34" s="9"/>
      <c r="D34" s="4"/>
      <c r="E34" s="4"/>
      <c r="F34" s="4"/>
      <c r="G34" s="4" t="e">
        <f t="shared" si="0"/>
        <v>#DIV/0!</v>
      </c>
      <c r="H34" s="4"/>
    </row>
    <row r="35" spans="1:8" x14ac:dyDescent="0.3">
      <c r="A35" s="4"/>
      <c r="B35" s="4"/>
      <c r="C35" s="9"/>
      <c r="D35" s="4"/>
      <c r="E35" s="4"/>
      <c r="F35" s="4"/>
      <c r="G35" s="4" t="e">
        <f t="shared" si="0"/>
        <v>#DIV/0!</v>
      </c>
      <c r="H35" s="4"/>
    </row>
    <row r="36" spans="1:8" x14ac:dyDescent="0.3">
      <c r="A36" s="4"/>
      <c r="B36" s="4"/>
      <c r="C36" s="9"/>
      <c r="D36" s="4"/>
      <c r="E36" s="4"/>
      <c r="F36" s="4"/>
      <c r="G36" s="4" t="e">
        <f t="shared" si="0"/>
        <v>#DIV/0!</v>
      </c>
      <c r="H36" s="4"/>
    </row>
    <row r="37" spans="1:8" x14ac:dyDescent="0.3">
      <c r="A37" s="4"/>
      <c r="B37" s="4"/>
      <c r="C37" s="9"/>
      <c r="D37" s="4"/>
      <c r="E37" s="4"/>
      <c r="F37" s="4"/>
      <c r="G37" s="4" t="e">
        <f t="shared" si="0"/>
        <v>#DIV/0!</v>
      </c>
      <c r="H37" s="4"/>
    </row>
    <row r="38" spans="1:8" x14ac:dyDescent="0.3">
      <c r="A38" s="4"/>
      <c r="B38" s="4"/>
      <c r="C38" s="9"/>
      <c r="D38" s="4"/>
      <c r="E38" s="4"/>
      <c r="F38" s="4"/>
      <c r="G38" s="4" t="e">
        <f t="shared" si="0"/>
        <v>#DIV/0!</v>
      </c>
      <c r="H38" s="4"/>
    </row>
    <row r="39" spans="1:8" x14ac:dyDescent="0.3">
      <c r="A39" s="4"/>
      <c r="B39" s="4"/>
      <c r="C39" s="9"/>
      <c r="D39" s="4"/>
      <c r="E39" s="4"/>
      <c r="F39" s="4"/>
      <c r="G39" s="4" t="e">
        <f t="shared" si="0"/>
        <v>#DIV/0!</v>
      </c>
      <c r="H39" s="4"/>
    </row>
    <row r="40" spans="1:8" x14ac:dyDescent="0.3">
      <c r="A40" s="4"/>
      <c r="B40" s="4"/>
      <c r="C40" s="9"/>
      <c r="D40" s="4"/>
      <c r="E40" s="4"/>
      <c r="F40" s="4"/>
      <c r="G40" s="4" t="e">
        <f t="shared" si="0"/>
        <v>#DIV/0!</v>
      </c>
      <c r="H40" s="4"/>
    </row>
    <row r="41" spans="1:8" x14ac:dyDescent="0.3">
      <c r="A41" s="4"/>
      <c r="B41" s="4"/>
      <c r="C41" s="9"/>
      <c r="D41" s="4"/>
      <c r="E41" s="4"/>
      <c r="F41" s="4"/>
      <c r="G41" s="4" t="e">
        <f t="shared" si="0"/>
        <v>#DIV/0!</v>
      </c>
      <c r="H41" s="4"/>
    </row>
    <row r="42" spans="1:8" x14ac:dyDescent="0.3">
      <c r="A42" s="4"/>
      <c r="B42" s="4"/>
      <c r="C42" s="9"/>
      <c r="D42" s="4"/>
      <c r="E42" s="4"/>
      <c r="F42" s="4"/>
      <c r="G42" s="4" t="e">
        <f t="shared" si="0"/>
        <v>#DIV/0!</v>
      </c>
      <c r="H42" s="4"/>
    </row>
    <row r="43" spans="1:8" x14ac:dyDescent="0.3">
      <c r="A43" s="4"/>
      <c r="B43" s="4"/>
      <c r="C43" s="9"/>
      <c r="D43" s="4"/>
      <c r="E43" s="4"/>
      <c r="F43" s="4"/>
      <c r="G43" s="4" t="e">
        <f t="shared" si="0"/>
        <v>#DIV/0!</v>
      </c>
      <c r="H43" s="4"/>
    </row>
    <row r="44" spans="1:8" x14ac:dyDescent="0.3">
      <c r="A44" s="4"/>
      <c r="B44" s="4"/>
      <c r="C44" s="9"/>
      <c r="D44" s="4"/>
      <c r="E44" s="4"/>
      <c r="F44" s="4"/>
      <c r="G44" s="4" t="e">
        <f t="shared" si="0"/>
        <v>#DIV/0!</v>
      </c>
      <c r="H44" s="4"/>
    </row>
    <row r="45" spans="1:8" x14ac:dyDescent="0.3">
      <c r="A45" s="4"/>
      <c r="B45" s="4"/>
      <c r="C45" s="9"/>
      <c r="D45" s="4"/>
      <c r="E45" s="4"/>
      <c r="F45" s="4"/>
      <c r="G45" s="4" t="e">
        <f t="shared" si="0"/>
        <v>#DIV/0!</v>
      </c>
      <c r="H45" s="4"/>
    </row>
    <row r="46" spans="1:8" x14ac:dyDescent="0.3">
      <c r="A46" s="4"/>
      <c r="B46" s="4"/>
      <c r="C46" s="9"/>
      <c r="D46" s="4"/>
      <c r="E46" s="4"/>
      <c r="F46" s="4"/>
      <c r="G46" s="4" t="e">
        <f t="shared" si="0"/>
        <v>#DIV/0!</v>
      </c>
      <c r="H46" s="4"/>
    </row>
    <row r="47" spans="1:8" x14ac:dyDescent="0.3">
      <c r="A47" s="4"/>
      <c r="B47" s="4"/>
      <c r="C47" s="9"/>
      <c r="D47" s="4"/>
      <c r="E47" s="4"/>
      <c r="F47" s="4"/>
      <c r="G47" s="4" t="e">
        <f t="shared" si="0"/>
        <v>#DIV/0!</v>
      </c>
      <c r="H47" s="4"/>
    </row>
    <row r="48" spans="1:8" x14ac:dyDescent="0.3">
      <c r="A48" s="4"/>
      <c r="B48" s="4"/>
      <c r="C48" s="9"/>
      <c r="D48" s="4"/>
      <c r="E48" s="4"/>
      <c r="F48" s="4"/>
      <c r="G48" s="4" t="e">
        <f t="shared" si="0"/>
        <v>#DIV/0!</v>
      </c>
      <c r="H48" s="4"/>
    </row>
    <row r="49" spans="1:8" x14ac:dyDescent="0.3">
      <c r="A49" s="4"/>
      <c r="B49" s="4"/>
      <c r="C49" s="9"/>
      <c r="D49" s="4"/>
      <c r="E49" s="4"/>
      <c r="F49" s="4"/>
      <c r="G49" s="4" t="e">
        <f t="shared" si="0"/>
        <v>#DIV/0!</v>
      </c>
      <c r="H49" s="4"/>
    </row>
  </sheetData>
  <mergeCells count="2">
    <mergeCell ref="A2:H2"/>
    <mergeCell ref="A3:H3"/>
  </mergeCells>
  <dataValidations count="3">
    <dataValidation type="list" allowBlank="1" showInputMessage="1" showErrorMessage="1" sqref="C5:C11">
      <formula1>"4,5,6,7,8,9,10,11"</formula1>
      <formula2>0</formula2>
    </dataValidation>
    <dataValidation type="list" allowBlank="1" showInputMessage="1" showErrorMessage="1" sqref="A5:A22 D5:D49">
      <formula1>"МБОУ СОШ № 2,МБОУ СОШ № 5,МБОУ СОШ № 7,МБОУ ООШ № 8,МБОУ СОШ № 10,МБОУ Хибинская гимназия"</formula1>
      <formula2>0</formula2>
    </dataValidation>
    <dataValidation type="list" allowBlank="1" showInputMessage="1" showErrorMessage="1" sqref="C12:C49">
      <formula1>"4,5,6,7,8,9,10,11"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zoomScaleNormal="100" workbookViewId="0">
      <selection activeCell="J19" sqref="J19"/>
    </sheetView>
  </sheetViews>
  <sheetFormatPr defaultColWidth="8.6640625" defaultRowHeight="14.4" x14ac:dyDescent="0.3"/>
  <cols>
    <col min="1" max="1" width="14.109375" customWidth="1"/>
    <col min="2" max="2" width="27.3320312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20.88671875" customWidth="1"/>
  </cols>
  <sheetData>
    <row r="2" spans="1:8" ht="19.8" x14ac:dyDescent="0.4">
      <c r="A2" s="70" t="s">
        <v>0</v>
      </c>
      <c r="B2" s="70"/>
      <c r="C2" s="70"/>
      <c r="D2" s="70"/>
      <c r="E2" s="70"/>
      <c r="F2" s="70"/>
      <c r="G2" s="70"/>
      <c r="H2" s="70"/>
    </row>
    <row r="3" spans="1:8" ht="21.75" customHeight="1" x14ac:dyDescent="0.4">
      <c r="A3" s="71" t="s">
        <v>346</v>
      </c>
      <c r="B3" s="71"/>
      <c r="C3" s="71"/>
      <c r="D3" s="71"/>
      <c r="E3" s="71"/>
      <c r="F3" s="71"/>
      <c r="G3" s="71"/>
      <c r="H3" s="71"/>
    </row>
    <row r="4" spans="1:8" ht="31.5" customHeight="1" x14ac:dyDescent="0.3">
      <c r="A4" s="1" t="s">
        <v>2</v>
      </c>
      <c r="B4" s="1" t="s">
        <v>3</v>
      </c>
      <c r="C4" s="1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" t="s">
        <v>9</v>
      </c>
    </row>
    <row r="5" spans="1:8" x14ac:dyDescent="0.3">
      <c r="A5" s="9" t="s">
        <v>91</v>
      </c>
      <c r="B5" s="60" t="s">
        <v>245</v>
      </c>
      <c r="C5" s="20">
        <v>9</v>
      </c>
      <c r="D5" s="9" t="s">
        <v>66</v>
      </c>
      <c r="E5" s="20">
        <v>42</v>
      </c>
      <c r="F5" s="20">
        <v>75</v>
      </c>
      <c r="G5" s="23">
        <v>56</v>
      </c>
      <c r="H5" s="4" t="s">
        <v>140</v>
      </c>
    </row>
    <row r="6" spans="1:8" x14ac:dyDescent="0.3">
      <c r="A6" s="9" t="s">
        <v>91</v>
      </c>
      <c r="B6" s="4" t="s">
        <v>113</v>
      </c>
      <c r="C6" s="20">
        <v>9</v>
      </c>
      <c r="D6" s="9" t="s">
        <v>66</v>
      </c>
      <c r="E6" s="20">
        <v>40</v>
      </c>
      <c r="F6" s="20">
        <v>75</v>
      </c>
      <c r="G6" s="23">
        <v>53</v>
      </c>
      <c r="H6" s="4" t="s">
        <v>141</v>
      </c>
    </row>
    <row r="7" spans="1:8" x14ac:dyDescent="0.3">
      <c r="A7" s="9" t="s">
        <v>91</v>
      </c>
      <c r="B7" s="4" t="s">
        <v>166</v>
      </c>
      <c r="C7" s="20">
        <v>9</v>
      </c>
      <c r="D7" s="9" t="s">
        <v>66</v>
      </c>
      <c r="E7" s="20">
        <v>18</v>
      </c>
      <c r="F7" s="20">
        <v>75</v>
      </c>
      <c r="G7" s="23">
        <v>24</v>
      </c>
      <c r="H7" s="4" t="s">
        <v>143</v>
      </c>
    </row>
    <row r="8" spans="1:8" x14ac:dyDescent="0.3">
      <c r="A8" s="9" t="s">
        <v>91</v>
      </c>
      <c r="B8" s="4" t="s">
        <v>179</v>
      </c>
      <c r="C8" s="20">
        <v>9</v>
      </c>
      <c r="D8" s="9" t="s">
        <v>66</v>
      </c>
      <c r="E8" s="20">
        <v>28</v>
      </c>
      <c r="F8" s="20">
        <v>75</v>
      </c>
      <c r="G8" s="23">
        <v>37</v>
      </c>
      <c r="H8" s="4" t="s">
        <v>143</v>
      </c>
    </row>
    <row r="9" spans="1:8" x14ac:dyDescent="0.3">
      <c r="A9" s="9" t="s">
        <v>91</v>
      </c>
      <c r="B9" s="4" t="s">
        <v>347</v>
      </c>
      <c r="C9" s="20">
        <v>9</v>
      </c>
      <c r="D9" s="9" t="s">
        <v>66</v>
      </c>
      <c r="E9" s="20">
        <v>12</v>
      </c>
      <c r="F9" s="20">
        <v>75</v>
      </c>
      <c r="G9" s="23">
        <v>16</v>
      </c>
      <c r="H9" s="4" t="s">
        <v>143</v>
      </c>
    </row>
    <row r="10" spans="1:8" x14ac:dyDescent="0.3">
      <c r="A10" s="9"/>
      <c r="B10" s="4"/>
      <c r="C10" s="20"/>
      <c r="D10" s="9"/>
      <c r="E10" s="20"/>
      <c r="F10" s="20"/>
      <c r="G10" s="23"/>
      <c r="H10" s="4"/>
    </row>
    <row r="11" spans="1:8" x14ac:dyDescent="0.3">
      <c r="A11" s="9"/>
      <c r="B11" s="4"/>
      <c r="C11" s="20"/>
      <c r="D11" s="9"/>
      <c r="E11" s="20"/>
      <c r="F11" s="20"/>
      <c r="G11" s="23"/>
      <c r="H11" s="4"/>
    </row>
    <row r="12" spans="1:8" x14ac:dyDescent="0.3">
      <c r="A12" s="9"/>
      <c r="B12" s="4"/>
      <c r="C12" s="20"/>
      <c r="D12" s="9"/>
      <c r="E12" s="20"/>
      <c r="F12" s="20"/>
      <c r="G12" s="23"/>
      <c r="H12" s="4"/>
    </row>
    <row r="13" spans="1:8" x14ac:dyDescent="0.3">
      <c r="A13" s="9"/>
      <c r="B13" s="4"/>
      <c r="C13" s="20"/>
      <c r="D13" s="9"/>
      <c r="E13" s="20"/>
      <c r="F13" s="20"/>
      <c r="G13" s="23"/>
      <c r="H13" s="4"/>
    </row>
    <row r="14" spans="1:8" x14ac:dyDescent="0.3">
      <c r="A14" s="9"/>
      <c r="B14" s="4"/>
      <c r="C14" s="20"/>
      <c r="D14" s="9"/>
      <c r="E14" s="20"/>
      <c r="F14" s="20"/>
      <c r="G14" s="23"/>
      <c r="H14" s="4"/>
    </row>
    <row r="15" spans="1:8" x14ac:dyDescent="0.3">
      <c r="A15" s="9"/>
      <c r="B15" s="4"/>
      <c r="C15" s="20"/>
      <c r="D15" s="9"/>
      <c r="E15" s="20"/>
      <c r="F15" s="20"/>
      <c r="G15" s="23"/>
      <c r="H15" s="4"/>
    </row>
    <row r="16" spans="1:8" x14ac:dyDescent="0.3">
      <c r="A16" s="9"/>
      <c r="B16" s="4"/>
      <c r="C16" s="20"/>
      <c r="D16" s="9"/>
      <c r="E16" s="20"/>
      <c r="F16" s="20"/>
      <c r="G16" s="23"/>
      <c r="H16" s="4"/>
    </row>
    <row r="17" spans="1:8" x14ac:dyDescent="0.3">
      <c r="A17" s="9"/>
      <c r="B17" s="4"/>
      <c r="C17" s="20"/>
      <c r="D17" s="9"/>
      <c r="E17" s="20"/>
      <c r="F17" s="20"/>
      <c r="G17" s="23"/>
      <c r="H17" s="4"/>
    </row>
    <row r="18" spans="1:8" x14ac:dyDescent="0.3">
      <c r="A18" s="9"/>
      <c r="B18" s="4"/>
      <c r="C18" s="20"/>
      <c r="D18" s="9"/>
      <c r="E18" s="20"/>
      <c r="F18" s="20"/>
      <c r="G18" s="23"/>
      <c r="H18" s="4"/>
    </row>
    <row r="19" spans="1:8" x14ac:dyDescent="0.3">
      <c r="A19" s="9"/>
      <c r="B19" s="4"/>
      <c r="C19" s="20"/>
      <c r="D19" s="9"/>
      <c r="E19" s="20"/>
      <c r="F19" s="20"/>
      <c r="G19" s="23"/>
      <c r="H19" s="4"/>
    </row>
    <row r="20" spans="1:8" x14ac:dyDescent="0.3">
      <c r="A20" s="9"/>
      <c r="B20" s="4"/>
      <c r="C20" s="20"/>
      <c r="D20" s="9"/>
      <c r="E20" s="20"/>
      <c r="F20" s="20"/>
      <c r="G20" s="23"/>
      <c r="H20" s="4"/>
    </row>
    <row r="21" spans="1:8" x14ac:dyDescent="0.3">
      <c r="A21" s="9"/>
      <c r="B21" s="4"/>
      <c r="C21" s="20"/>
      <c r="D21" s="9"/>
      <c r="E21" s="20"/>
      <c r="F21" s="20"/>
      <c r="G21" s="23"/>
      <c r="H21" s="4"/>
    </row>
    <row r="22" spans="1:8" x14ac:dyDescent="0.3">
      <c r="A22" s="9"/>
      <c r="B22" s="4"/>
      <c r="C22" s="20"/>
      <c r="D22" s="9"/>
      <c r="E22" s="20"/>
      <c r="F22" s="20"/>
      <c r="G22" s="23"/>
      <c r="H22" s="4"/>
    </row>
    <row r="23" spans="1:8" x14ac:dyDescent="0.3">
      <c r="A23" s="9"/>
      <c r="B23" s="4"/>
      <c r="C23" s="20"/>
      <c r="D23" s="9"/>
      <c r="E23" s="20"/>
      <c r="F23" s="20"/>
      <c r="G23" s="23"/>
      <c r="H23" s="4"/>
    </row>
    <row r="24" spans="1:8" x14ac:dyDescent="0.3">
      <c r="A24" s="9"/>
      <c r="B24" s="4"/>
      <c r="C24" s="20"/>
      <c r="D24" s="9"/>
      <c r="E24" s="20"/>
      <c r="F24" s="20"/>
      <c r="G24" s="23"/>
      <c r="H24" s="4"/>
    </row>
    <row r="25" spans="1:8" x14ac:dyDescent="0.3">
      <c r="A25" s="9"/>
      <c r="B25" s="4"/>
      <c r="C25" s="20"/>
      <c r="D25" s="9"/>
      <c r="E25" s="20"/>
      <c r="F25" s="20"/>
      <c r="G25" s="23"/>
      <c r="H25" s="4"/>
    </row>
    <row r="26" spans="1:8" x14ac:dyDescent="0.3">
      <c r="A26" s="9"/>
      <c r="B26" s="4"/>
      <c r="C26" s="20"/>
      <c r="D26" s="9"/>
      <c r="E26" s="20"/>
      <c r="F26" s="20"/>
      <c r="G26" s="23"/>
      <c r="H26" s="4"/>
    </row>
    <row r="27" spans="1:8" x14ac:dyDescent="0.3">
      <c r="A27" s="9"/>
      <c r="B27" s="4"/>
      <c r="C27" s="20"/>
      <c r="D27" s="9"/>
      <c r="E27" s="20"/>
      <c r="F27" s="20"/>
      <c r="G27" s="23"/>
      <c r="H27" s="4"/>
    </row>
    <row r="28" spans="1:8" x14ac:dyDescent="0.3">
      <c r="A28" s="9"/>
      <c r="B28" s="4"/>
      <c r="C28" s="20"/>
      <c r="D28" s="9"/>
      <c r="E28" s="20"/>
      <c r="F28" s="20"/>
      <c r="G28" s="23"/>
      <c r="H28" s="4"/>
    </row>
    <row r="29" spans="1:8" x14ac:dyDescent="0.3">
      <c r="A29" s="9"/>
      <c r="B29" s="4"/>
      <c r="C29" s="20"/>
      <c r="D29" s="9"/>
      <c r="E29" s="20"/>
      <c r="F29" s="20"/>
      <c r="G29" s="23"/>
      <c r="H29" s="4"/>
    </row>
    <row r="30" spans="1:8" x14ac:dyDescent="0.3">
      <c r="A30" s="9"/>
      <c r="B30" s="4"/>
      <c r="C30" s="20"/>
      <c r="D30" s="9"/>
      <c r="E30" s="20"/>
      <c r="F30" s="20"/>
      <c r="G30" s="23"/>
      <c r="H30" s="4"/>
    </row>
    <row r="31" spans="1:8" x14ac:dyDescent="0.3">
      <c r="A31" s="9"/>
      <c r="B31" s="4"/>
      <c r="C31" s="20"/>
      <c r="D31" s="9"/>
      <c r="E31" s="20"/>
      <c r="F31" s="20"/>
      <c r="G31" s="23"/>
      <c r="H31" s="4"/>
    </row>
    <row r="32" spans="1:8" x14ac:dyDescent="0.3">
      <c r="A32" s="9"/>
      <c r="B32" s="4"/>
      <c r="C32" s="20"/>
      <c r="D32" s="9"/>
      <c r="E32" s="20"/>
      <c r="F32" s="20"/>
      <c r="G32" s="23"/>
      <c r="H32" s="4"/>
    </row>
    <row r="33" spans="1:8" x14ac:dyDescent="0.3">
      <c r="A33" s="9"/>
      <c r="B33" s="4"/>
      <c r="C33" s="20"/>
      <c r="D33" s="9"/>
      <c r="E33" s="20"/>
      <c r="F33" s="20"/>
      <c r="G33" s="23"/>
      <c r="H33" s="4"/>
    </row>
    <row r="34" spans="1:8" x14ac:dyDescent="0.3">
      <c r="A34" s="9"/>
      <c r="B34" s="4"/>
      <c r="C34" s="20"/>
      <c r="D34" s="9"/>
      <c r="E34" s="20"/>
      <c r="F34" s="20"/>
      <c r="G34" s="23"/>
      <c r="H34" s="4"/>
    </row>
    <row r="35" spans="1:8" x14ac:dyDescent="0.3">
      <c r="A35" s="9"/>
      <c r="B35" s="4"/>
      <c r="C35" s="20"/>
      <c r="D35" s="9"/>
      <c r="E35" s="20"/>
      <c r="F35" s="20"/>
      <c r="G35" s="23"/>
      <c r="H35" s="4"/>
    </row>
    <row r="36" spans="1:8" x14ac:dyDescent="0.3">
      <c r="A36" s="9"/>
      <c r="B36" s="4"/>
      <c r="C36" s="20"/>
      <c r="D36" s="9"/>
      <c r="E36" s="20"/>
      <c r="F36" s="20"/>
      <c r="G36" s="23"/>
      <c r="H36" s="4"/>
    </row>
    <row r="37" spans="1:8" x14ac:dyDescent="0.3">
      <c r="A37" s="9"/>
      <c r="B37" s="4"/>
      <c r="C37" s="20"/>
      <c r="D37" s="9" t="s">
        <v>11</v>
      </c>
      <c r="E37" s="20"/>
      <c r="F37" s="20"/>
      <c r="G37" s="23"/>
      <c r="H37" s="4"/>
    </row>
    <row r="38" spans="1:8" x14ac:dyDescent="0.3">
      <c r="A38" s="9"/>
      <c r="B38" s="4"/>
      <c r="C38" s="20"/>
      <c r="D38" s="9" t="s">
        <v>11</v>
      </c>
      <c r="E38" s="20"/>
      <c r="F38" s="20"/>
      <c r="G38" s="23"/>
      <c r="H38" s="4"/>
    </row>
    <row r="39" spans="1:8" x14ac:dyDescent="0.3">
      <c r="A39" s="9"/>
      <c r="B39" s="4"/>
      <c r="C39" s="20"/>
      <c r="D39" s="9" t="s">
        <v>11</v>
      </c>
      <c r="E39" s="20"/>
      <c r="F39" s="20"/>
      <c r="G39" s="23"/>
      <c r="H39" s="4"/>
    </row>
    <row r="40" spans="1:8" x14ac:dyDescent="0.3">
      <c r="A40" s="9"/>
      <c r="B40" s="4"/>
      <c r="C40" s="20"/>
      <c r="D40" s="9" t="s">
        <v>11</v>
      </c>
      <c r="E40" s="20"/>
      <c r="F40" s="20"/>
      <c r="G40" s="23"/>
      <c r="H40" s="4"/>
    </row>
    <row r="41" spans="1:8" x14ac:dyDescent="0.3">
      <c r="A41" s="9"/>
      <c r="B41" s="4"/>
      <c r="C41" s="20"/>
      <c r="D41" s="9" t="s">
        <v>11</v>
      </c>
      <c r="E41" s="20"/>
      <c r="F41" s="20"/>
      <c r="G41" s="23"/>
      <c r="H41" s="4"/>
    </row>
    <row r="42" spans="1:8" x14ac:dyDescent="0.3">
      <c r="A42" s="9"/>
      <c r="B42" s="4"/>
      <c r="C42" s="20"/>
      <c r="D42" s="9" t="s">
        <v>11</v>
      </c>
      <c r="E42" s="20"/>
      <c r="F42" s="20"/>
      <c r="G42" s="23"/>
      <c r="H42" s="4"/>
    </row>
    <row r="43" spans="1:8" x14ac:dyDescent="0.3">
      <c r="A43" s="9"/>
      <c r="B43" s="4"/>
      <c r="C43" s="20"/>
      <c r="D43" s="9" t="s">
        <v>11</v>
      </c>
      <c r="E43" s="20"/>
      <c r="F43" s="20"/>
      <c r="G43" s="23"/>
      <c r="H43" s="4"/>
    </row>
    <row r="44" spans="1:8" x14ac:dyDescent="0.3">
      <c r="A44" s="9"/>
      <c r="B44" s="4"/>
      <c r="C44" s="20"/>
      <c r="D44" s="9" t="s">
        <v>11</v>
      </c>
      <c r="E44" s="20"/>
      <c r="F44" s="20"/>
      <c r="G44" s="23"/>
      <c r="H44" s="4"/>
    </row>
    <row r="45" spans="1:8" x14ac:dyDescent="0.3">
      <c r="A45" s="9"/>
      <c r="B45" s="4"/>
      <c r="C45" s="20"/>
      <c r="D45" s="9" t="s">
        <v>11</v>
      </c>
      <c r="E45" s="20"/>
      <c r="F45" s="20"/>
      <c r="G45" s="23"/>
      <c r="H45" s="4"/>
    </row>
    <row r="46" spans="1:8" x14ac:dyDescent="0.3">
      <c r="A46" s="9"/>
      <c r="B46" s="4"/>
      <c r="C46" s="20"/>
      <c r="D46" s="9" t="s">
        <v>11</v>
      </c>
      <c r="E46" s="20"/>
      <c r="F46" s="20"/>
      <c r="G46" s="23"/>
      <c r="H46" s="4"/>
    </row>
    <row r="47" spans="1:8" x14ac:dyDescent="0.3">
      <c r="A47" s="9"/>
      <c r="B47" s="4"/>
      <c r="C47" s="20"/>
      <c r="D47" s="9" t="s">
        <v>11</v>
      </c>
      <c r="E47" s="20"/>
      <c r="F47" s="20"/>
      <c r="G47" s="23"/>
      <c r="H47" s="4"/>
    </row>
    <row r="48" spans="1:8" x14ac:dyDescent="0.3">
      <c r="A48" s="4"/>
      <c r="B48" s="4"/>
      <c r="C48" s="9"/>
      <c r="D48" s="9"/>
      <c r="E48" s="4"/>
      <c r="F48" s="4"/>
      <c r="G48" s="4"/>
      <c r="H48" s="4"/>
    </row>
    <row r="49" spans="1:8" x14ac:dyDescent="0.3">
      <c r="A49" s="4"/>
      <c r="B49" s="4"/>
      <c r="C49" s="9"/>
      <c r="D49" s="9"/>
      <c r="E49" s="4"/>
      <c r="F49" s="4"/>
      <c r="G49" s="4"/>
      <c r="H49" s="4"/>
    </row>
    <row r="50" spans="1:8" x14ac:dyDescent="0.3">
      <c r="A50" s="4"/>
      <c r="B50" s="4"/>
      <c r="C50" s="9"/>
      <c r="D50" s="9"/>
      <c r="E50" s="4"/>
      <c r="F50" s="4"/>
      <c r="G50" s="4"/>
      <c r="H50" s="4"/>
    </row>
    <row r="51" spans="1:8" x14ac:dyDescent="0.3">
      <c r="A51" s="4"/>
      <c r="B51" s="4"/>
      <c r="C51" s="9"/>
      <c r="D51" s="9"/>
      <c r="E51" s="4"/>
      <c r="F51" s="4"/>
      <c r="G51" s="4"/>
      <c r="H51" s="4"/>
    </row>
    <row r="52" spans="1:8" x14ac:dyDescent="0.3">
      <c r="A52" s="4"/>
      <c r="B52" s="4"/>
      <c r="C52" s="9"/>
      <c r="D52" s="9"/>
      <c r="E52" s="4"/>
      <c r="F52" s="4"/>
      <c r="G52" s="4"/>
      <c r="H52" s="4"/>
    </row>
    <row r="53" spans="1:8" x14ac:dyDescent="0.3">
      <c r="A53" s="4"/>
      <c r="B53" s="4"/>
      <c r="C53" s="9"/>
      <c r="D53" s="9"/>
      <c r="E53" s="4"/>
      <c r="F53" s="4"/>
      <c r="G53" s="4"/>
      <c r="H53" s="4"/>
    </row>
    <row r="54" spans="1:8" x14ac:dyDescent="0.3">
      <c r="A54" s="4"/>
      <c r="B54" s="4"/>
      <c r="C54" s="9"/>
      <c r="D54" s="9"/>
      <c r="E54" s="4"/>
      <c r="F54" s="4"/>
      <c r="G54" s="4"/>
      <c r="H54" s="4"/>
    </row>
    <row r="55" spans="1:8" x14ac:dyDescent="0.3">
      <c r="A55" s="4"/>
      <c r="B55" s="4"/>
      <c r="C55" s="9"/>
      <c r="D55" s="9"/>
      <c r="E55" s="4"/>
      <c r="F55" s="4"/>
      <c r="G55" s="4"/>
      <c r="H55" s="4"/>
    </row>
    <row r="56" spans="1:8" x14ac:dyDescent="0.3">
      <c r="A56" s="4"/>
      <c r="B56" s="4"/>
      <c r="C56" s="9"/>
      <c r="D56" s="9"/>
      <c r="E56" s="4"/>
      <c r="F56" s="4"/>
      <c r="G56" s="4"/>
      <c r="H56" s="4"/>
    </row>
    <row r="57" spans="1:8" x14ac:dyDescent="0.3">
      <c r="A57" s="4"/>
      <c r="B57" s="4"/>
      <c r="C57" s="9"/>
      <c r="D57" s="9"/>
      <c r="E57" s="4"/>
      <c r="F57" s="4"/>
      <c r="G57" s="4"/>
      <c r="H57" s="4"/>
    </row>
    <row r="58" spans="1:8" x14ac:dyDescent="0.3">
      <c r="A58" s="4"/>
      <c r="B58" s="4"/>
      <c r="C58" s="9"/>
      <c r="D58" s="9"/>
      <c r="E58" s="4"/>
      <c r="F58" s="4"/>
      <c r="G58" s="4"/>
      <c r="H58" s="4"/>
    </row>
    <row r="59" spans="1:8" x14ac:dyDescent="0.3">
      <c r="A59" s="4"/>
      <c r="B59" s="4"/>
      <c r="C59" s="9"/>
      <c r="D59" s="9"/>
      <c r="E59" s="4"/>
      <c r="F59" s="4"/>
      <c r="G59" s="4"/>
      <c r="H59" s="4"/>
    </row>
    <row r="60" spans="1:8" x14ac:dyDescent="0.3">
      <c r="A60" s="4"/>
      <c r="B60" s="4"/>
      <c r="C60" s="9"/>
      <c r="D60" s="9"/>
      <c r="E60" s="4"/>
      <c r="F60" s="4"/>
      <c r="G60" s="4"/>
      <c r="H60" s="4"/>
    </row>
    <row r="61" spans="1:8" x14ac:dyDescent="0.3">
      <c r="A61" s="4"/>
      <c r="B61" s="4"/>
      <c r="C61" s="9"/>
      <c r="D61" s="9"/>
      <c r="E61" s="4"/>
      <c r="F61" s="4"/>
      <c r="G61" s="4"/>
      <c r="H61" s="4"/>
    </row>
    <row r="62" spans="1:8" x14ac:dyDescent="0.3">
      <c r="A62" s="4"/>
      <c r="B62" s="4"/>
      <c r="C62" s="9"/>
      <c r="D62" s="9"/>
      <c r="E62" s="4"/>
      <c r="F62" s="4"/>
      <c r="G62" s="4"/>
      <c r="H62" s="4"/>
    </row>
    <row r="63" spans="1:8" x14ac:dyDescent="0.3">
      <c r="A63" s="4"/>
      <c r="B63" s="4"/>
      <c r="C63" s="9"/>
      <c r="D63" s="9"/>
      <c r="E63" s="4"/>
      <c r="F63" s="4"/>
      <c r="G63" s="4"/>
      <c r="H63" s="4"/>
    </row>
    <row r="64" spans="1:8" x14ac:dyDescent="0.3">
      <c r="A64" s="4"/>
      <c r="B64" s="4"/>
      <c r="C64" s="9"/>
      <c r="D64" s="9"/>
      <c r="E64" s="4"/>
      <c r="F64" s="4"/>
      <c r="G64" s="4"/>
      <c r="H64" s="4"/>
    </row>
    <row r="65" spans="1:8" x14ac:dyDescent="0.3">
      <c r="A65" s="4"/>
      <c r="B65" s="4"/>
      <c r="C65" s="9"/>
      <c r="D65" s="9"/>
      <c r="E65" s="4"/>
      <c r="F65" s="4"/>
      <c r="G65" s="4"/>
      <c r="H65" s="4"/>
    </row>
  </sheetData>
  <mergeCells count="2">
    <mergeCell ref="A2:H2"/>
    <mergeCell ref="A3:H3"/>
  </mergeCells>
  <dataValidations count="3">
    <dataValidation type="list" allowBlank="1" showInputMessage="1" showErrorMessage="1" sqref="A5:A47">
      <formula1>"СОШ № 2,СОШ № 5,СОШ № 7,ООШ № 8,СОШ № 10,Хибинская Гимназия"</formula1>
      <formula2>0</formula2>
    </dataValidation>
    <dataValidation type="list" allowBlank="1" showInputMessage="1" showErrorMessage="1" sqref="D5:D65">
      <formula1>"МБОУ СОШ № 2,МБОУ СОШ № 5,МБОУ СОШ № 7,МБОУ ООШ № 8,МБОУ СОШ № 10,МБОУ Хибинская гимназия"</formula1>
      <formula2>0</formula2>
    </dataValidation>
    <dataValidation type="list" allowBlank="1" showInputMessage="1" showErrorMessage="1" sqref="C5:C65">
      <formula1>"4,5,6,7,8,9,10,11"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zoomScaleNormal="100" workbookViewId="0">
      <selection activeCell="A4" sqref="A4"/>
    </sheetView>
  </sheetViews>
  <sheetFormatPr defaultColWidth="8.6640625" defaultRowHeight="14.4" x14ac:dyDescent="0.3"/>
  <cols>
    <col min="1" max="1" width="19.33203125" customWidth="1"/>
    <col min="2" max="2" width="15.3320312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</cols>
  <sheetData>
    <row r="2" spans="1:8" ht="19.8" x14ac:dyDescent="0.4">
      <c r="A2" s="70" t="s">
        <v>0</v>
      </c>
      <c r="B2" s="70"/>
      <c r="C2" s="70"/>
      <c r="D2" s="70"/>
      <c r="E2" s="70"/>
      <c r="F2" s="70"/>
      <c r="G2" s="70"/>
      <c r="H2" s="70"/>
    </row>
    <row r="3" spans="1:8" ht="21.75" customHeight="1" x14ac:dyDescent="0.4">
      <c r="A3" s="71" t="s">
        <v>348</v>
      </c>
      <c r="B3" s="71"/>
      <c r="C3" s="71"/>
      <c r="D3" s="71"/>
      <c r="E3" s="71"/>
      <c r="F3" s="71"/>
      <c r="G3" s="71"/>
      <c r="H3" s="71"/>
    </row>
    <row r="4" spans="1:8" ht="31.5" customHeight="1" x14ac:dyDescent="0.3">
      <c r="A4" s="1" t="s">
        <v>2</v>
      </c>
      <c r="B4" s="1" t="s">
        <v>3</v>
      </c>
      <c r="C4" s="1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" t="s">
        <v>9</v>
      </c>
    </row>
    <row r="5" spans="1:8" x14ac:dyDescent="0.3">
      <c r="A5" s="9"/>
      <c r="B5" s="4"/>
      <c r="C5" s="9"/>
      <c r="D5" s="9"/>
      <c r="E5" s="4"/>
      <c r="F5" s="4"/>
      <c r="G5" s="4" t="e">
        <f t="shared" ref="G5:G36" si="0">E5*100/F5</f>
        <v>#DIV/0!</v>
      </c>
      <c r="H5" s="4"/>
    </row>
    <row r="6" spans="1:8" x14ac:dyDescent="0.3">
      <c r="A6" s="9"/>
      <c r="B6" s="4"/>
      <c r="C6" s="9"/>
      <c r="D6" s="9"/>
      <c r="E6" s="4"/>
      <c r="F6" s="4"/>
      <c r="G6" s="4" t="e">
        <f t="shared" si="0"/>
        <v>#DIV/0!</v>
      </c>
      <c r="H6" s="4"/>
    </row>
    <row r="7" spans="1:8" x14ac:dyDescent="0.3">
      <c r="A7" s="9"/>
      <c r="B7" s="4"/>
      <c r="C7" s="9"/>
      <c r="D7" s="9"/>
      <c r="E7" s="4"/>
      <c r="F7" s="4"/>
      <c r="G7" s="4" t="e">
        <f t="shared" si="0"/>
        <v>#DIV/0!</v>
      </c>
      <c r="H7" s="4"/>
    </row>
    <row r="8" spans="1:8" x14ac:dyDescent="0.3">
      <c r="A8" s="9"/>
      <c r="B8" s="4"/>
      <c r="C8" s="9"/>
      <c r="D8" s="9"/>
      <c r="E8" s="4"/>
      <c r="F8" s="4"/>
      <c r="G8" s="4" t="e">
        <f t="shared" si="0"/>
        <v>#DIV/0!</v>
      </c>
      <c r="H8" s="4"/>
    </row>
    <row r="9" spans="1:8" x14ac:dyDescent="0.3">
      <c r="A9" s="9"/>
      <c r="B9" s="4"/>
      <c r="C9" s="9"/>
      <c r="D9" s="9"/>
      <c r="E9" s="4"/>
      <c r="F9" s="4"/>
      <c r="G9" s="4" t="e">
        <f t="shared" si="0"/>
        <v>#DIV/0!</v>
      </c>
      <c r="H9" s="4"/>
    </row>
    <row r="10" spans="1:8" x14ac:dyDescent="0.3">
      <c r="A10" s="9"/>
      <c r="B10" s="4"/>
      <c r="C10" s="9"/>
      <c r="D10" s="9"/>
      <c r="E10" s="4"/>
      <c r="F10" s="4"/>
      <c r="G10" s="4" t="e">
        <f t="shared" si="0"/>
        <v>#DIV/0!</v>
      </c>
      <c r="H10" s="4"/>
    </row>
    <row r="11" spans="1:8" x14ac:dyDescent="0.3">
      <c r="A11" s="9"/>
      <c r="B11" s="4"/>
      <c r="C11" s="9"/>
      <c r="D11" s="9"/>
      <c r="E11" s="4"/>
      <c r="F11" s="4"/>
      <c r="G11" s="4" t="e">
        <f t="shared" si="0"/>
        <v>#DIV/0!</v>
      </c>
      <c r="H11" s="4"/>
    </row>
    <row r="12" spans="1:8" x14ac:dyDescent="0.3">
      <c r="A12" s="9"/>
      <c r="B12" s="4"/>
      <c r="C12" s="9"/>
      <c r="D12" s="9"/>
      <c r="E12" s="4"/>
      <c r="F12" s="4"/>
      <c r="G12" s="4" t="e">
        <f t="shared" si="0"/>
        <v>#DIV/0!</v>
      </c>
      <c r="H12" s="4"/>
    </row>
    <row r="13" spans="1:8" x14ac:dyDescent="0.3">
      <c r="A13" s="9"/>
      <c r="B13" s="4"/>
      <c r="C13" s="9"/>
      <c r="D13" s="9"/>
      <c r="E13" s="4"/>
      <c r="F13" s="4"/>
      <c r="G13" s="4" t="e">
        <f t="shared" si="0"/>
        <v>#DIV/0!</v>
      </c>
      <c r="H13" s="4"/>
    </row>
    <row r="14" spans="1:8" x14ac:dyDescent="0.3">
      <c r="A14" s="9"/>
      <c r="B14" s="4"/>
      <c r="C14" s="9"/>
      <c r="D14" s="9"/>
      <c r="E14" s="4"/>
      <c r="F14" s="4"/>
      <c r="G14" s="4" t="e">
        <f t="shared" si="0"/>
        <v>#DIV/0!</v>
      </c>
      <c r="H14" s="4"/>
    </row>
    <row r="15" spans="1:8" x14ac:dyDescent="0.3">
      <c r="A15" s="9"/>
      <c r="B15" s="4"/>
      <c r="C15" s="9"/>
      <c r="D15" s="9"/>
      <c r="E15" s="4"/>
      <c r="F15" s="4"/>
      <c r="G15" s="4" t="e">
        <f t="shared" si="0"/>
        <v>#DIV/0!</v>
      </c>
      <c r="H15" s="4"/>
    </row>
    <row r="16" spans="1:8" x14ac:dyDescent="0.3">
      <c r="A16" s="9"/>
      <c r="B16" s="4"/>
      <c r="C16" s="9"/>
      <c r="D16" s="9"/>
      <c r="E16" s="4"/>
      <c r="F16" s="4"/>
      <c r="G16" s="4" t="e">
        <f t="shared" si="0"/>
        <v>#DIV/0!</v>
      </c>
      <c r="H16" s="4"/>
    </row>
    <row r="17" spans="1:8" x14ac:dyDescent="0.3">
      <c r="A17" s="9"/>
      <c r="B17" s="4"/>
      <c r="C17" s="9"/>
      <c r="D17" s="9"/>
      <c r="E17" s="4"/>
      <c r="F17" s="4"/>
      <c r="G17" s="4" t="e">
        <f t="shared" si="0"/>
        <v>#DIV/0!</v>
      </c>
      <c r="H17" s="4"/>
    </row>
    <row r="18" spans="1:8" x14ac:dyDescent="0.3">
      <c r="A18" s="9"/>
      <c r="B18" s="4"/>
      <c r="C18" s="9"/>
      <c r="D18" s="9"/>
      <c r="E18" s="4"/>
      <c r="F18" s="4"/>
      <c r="G18" s="4" t="e">
        <f t="shared" si="0"/>
        <v>#DIV/0!</v>
      </c>
      <c r="H18" s="4"/>
    </row>
    <row r="19" spans="1:8" x14ac:dyDescent="0.3">
      <c r="A19" s="9"/>
      <c r="B19" s="4"/>
      <c r="C19" s="9"/>
      <c r="D19" s="9"/>
      <c r="E19" s="4"/>
      <c r="F19" s="4"/>
      <c r="G19" s="4" t="e">
        <f t="shared" si="0"/>
        <v>#DIV/0!</v>
      </c>
      <c r="H19" s="4"/>
    </row>
    <row r="20" spans="1:8" x14ac:dyDescent="0.3">
      <c r="A20" s="9"/>
      <c r="B20" s="4"/>
      <c r="C20" s="9"/>
      <c r="D20" s="9"/>
      <c r="E20" s="4"/>
      <c r="F20" s="4"/>
      <c r="G20" s="4" t="e">
        <f t="shared" si="0"/>
        <v>#DIV/0!</v>
      </c>
      <c r="H20" s="4"/>
    </row>
    <row r="21" spans="1:8" x14ac:dyDescent="0.3">
      <c r="A21" s="9"/>
      <c r="B21" s="4"/>
      <c r="C21" s="9"/>
      <c r="D21" s="9"/>
      <c r="E21" s="4"/>
      <c r="F21" s="4"/>
      <c r="G21" s="4" t="e">
        <f t="shared" si="0"/>
        <v>#DIV/0!</v>
      </c>
      <c r="H21" s="4"/>
    </row>
    <row r="22" spans="1:8" x14ac:dyDescent="0.3">
      <c r="A22" s="9"/>
      <c r="B22" s="4"/>
      <c r="C22" s="9"/>
      <c r="D22" s="9"/>
      <c r="E22" s="4"/>
      <c r="F22" s="4"/>
      <c r="G22" s="4" t="e">
        <f t="shared" si="0"/>
        <v>#DIV/0!</v>
      </c>
      <c r="H22" s="4"/>
    </row>
    <row r="23" spans="1:8" x14ac:dyDescent="0.3">
      <c r="A23" s="9"/>
      <c r="B23" s="4"/>
      <c r="C23" s="9"/>
      <c r="D23" s="9"/>
      <c r="E23" s="4"/>
      <c r="F23" s="4"/>
      <c r="G23" s="4" t="e">
        <f t="shared" si="0"/>
        <v>#DIV/0!</v>
      </c>
      <c r="H23" s="4"/>
    </row>
    <row r="24" spans="1:8" x14ac:dyDescent="0.3">
      <c r="A24" s="9"/>
      <c r="B24" s="4"/>
      <c r="C24" s="9"/>
      <c r="D24" s="9"/>
      <c r="E24" s="4"/>
      <c r="F24" s="4"/>
      <c r="G24" s="4" t="e">
        <f t="shared" si="0"/>
        <v>#DIV/0!</v>
      </c>
      <c r="H24" s="4"/>
    </row>
    <row r="25" spans="1:8" x14ac:dyDescent="0.3">
      <c r="A25" s="9"/>
      <c r="B25" s="4"/>
      <c r="C25" s="9"/>
      <c r="D25" s="9"/>
      <c r="E25" s="4"/>
      <c r="F25" s="4"/>
      <c r="G25" s="4" t="e">
        <f t="shared" si="0"/>
        <v>#DIV/0!</v>
      </c>
      <c r="H25" s="4"/>
    </row>
    <row r="26" spans="1:8" x14ac:dyDescent="0.3">
      <c r="A26" s="9"/>
      <c r="B26" s="4"/>
      <c r="C26" s="9"/>
      <c r="D26" s="9"/>
      <c r="E26" s="4"/>
      <c r="F26" s="4"/>
      <c r="G26" s="4" t="e">
        <f t="shared" si="0"/>
        <v>#DIV/0!</v>
      </c>
      <c r="H26" s="4"/>
    </row>
    <row r="27" spans="1:8" x14ac:dyDescent="0.3">
      <c r="A27" s="9"/>
      <c r="B27" s="4"/>
      <c r="C27" s="9"/>
      <c r="D27" s="9"/>
      <c r="E27" s="4"/>
      <c r="F27" s="4"/>
      <c r="G27" s="4" t="e">
        <f t="shared" si="0"/>
        <v>#DIV/0!</v>
      </c>
      <c r="H27" s="4"/>
    </row>
    <row r="28" spans="1:8" x14ac:dyDescent="0.3">
      <c r="A28" s="9"/>
      <c r="B28" s="4"/>
      <c r="C28" s="9"/>
      <c r="D28" s="9"/>
      <c r="E28" s="4"/>
      <c r="F28" s="4"/>
      <c r="G28" s="4" t="e">
        <f t="shared" si="0"/>
        <v>#DIV/0!</v>
      </c>
      <c r="H28" s="4"/>
    </row>
    <row r="29" spans="1:8" x14ac:dyDescent="0.3">
      <c r="A29" s="9"/>
      <c r="B29" s="4"/>
      <c r="C29" s="9"/>
      <c r="D29" s="9"/>
      <c r="E29" s="4"/>
      <c r="F29" s="4"/>
      <c r="G29" s="4" t="e">
        <f t="shared" si="0"/>
        <v>#DIV/0!</v>
      </c>
      <c r="H29" s="4"/>
    </row>
    <row r="30" spans="1:8" x14ac:dyDescent="0.3">
      <c r="A30" s="9"/>
      <c r="B30" s="4"/>
      <c r="C30" s="9"/>
      <c r="D30" s="9"/>
      <c r="E30" s="4"/>
      <c r="F30" s="4"/>
      <c r="G30" s="4" t="e">
        <f t="shared" si="0"/>
        <v>#DIV/0!</v>
      </c>
      <c r="H30" s="4"/>
    </row>
    <row r="31" spans="1:8" x14ac:dyDescent="0.3">
      <c r="A31" s="4"/>
      <c r="B31" s="4"/>
      <c r="C31" s="9"/>
      <c r="D31" s="9"/>
      <c r="E31" s="4"/>
      <c r="F31" s="4"/>
      <c r="G31" s="4" t="e">
        <f t="shared" si="0"/>
        <v>#DIV/0!</v>
      </c>
      <c r="H31" s="4"/>
    </row>
    <row r="32" spans="1:8" x14ac:dyDescent="0.3">
      <c r="A32" s="4"/>
      <c r="B32" s="4"/>
      <c r="C32" s="9"/>
      <c r="D32" s="9"/>
      <c r="E32" s="4"/>
      <c r="F32" s="4"/>
      <c r="G32" s="4" t="e">
        <f t="shared" si="0"/>
        <v>#DIV/0!</v>
      </c>
      <c r="H32" s="4"/>
    </row>
    <row r="33" spans="1:8" x14ac:dyDescent="0.3">
      <c r="A33" s="4"/>
      <c r="B33" s="4"/>
      <c r="C33" s="9"/>
      <c r="D33" s="9"/>
      <c r="E33" s="4"/>
      <c r="F33" s="4"/>
      <c r="G33" s="4" t="e">
        <f t="shared" si="0"/>
        <v>#DIV/0!</v>
      </c>
      <c r="H33" s="4"/>
    </row>
    <row r="34" spans="1:8" x14ac:dyDescent="0.3">
      <c r="A34" s="4"/>
      <c r="B34" s="4"/>
      <c r="C34" s="9"/>
      <c r="D34" s="9"/>
      <c r="E34" s="4"/>
      <c r="F34" s="4"/>
      <c r="G34" s="4" t="e">
        <f t="shared" si="0"/>
        <v>#DIV/0!</v>
      </c>
      <c r="H34" s="4"/>
    </row>
    <row r="35" spans="1:8" x14ac:dyDescent="0.3">
      <c r="A35" s="4"/>
      <c r="B35" s="4"/>
      <c r="C35" s="9"/>
      <c r="D35" s="9"/>
      <c r="E35" s="4"/>
      <c r="F35" s="4"/>
      <c r="G35" s="4" t="e">
        <f t="shared" si="0"/>
        <v>#DIV/0!</v>
      </c>
      <c r="H35" s="4"/>
    </row>
    <row r="36" spans="1:8" x14ac:dyDescent="0.3">
      <c r="A36" s="4"/>
      <c r="B36" s="4"/>
      <c r="C36" s="9"/>
      <c r="D36" s="9"/>
      <c r="E36" s="4"/>
      <c r="F36" s="4"/>
      <c r="G36" s="4" t="e">
        <f t="shared" si="0"/>
        <v>#DIV/0!</v>
      </c>
      <c r="H36" s="4"/>
    </row>
    <row r="37" spans="1:8" x14ac:dyDescent="0.3">
      <c r="A37" s="4"/>
      <c r="B37" s="4"/>
      <c r="C37" s="9"/>
      <c r="D37" s="9"/>
      <c r="E37" s="4"/>
      <c r="F37" s="4"/>
      <c r="G37" s="4" t="e">
        <f t="shared" ref="G37:G65" si="1">E37*100/F37</f>
        <v>#DIV/0!</v>
      </c>
      <c r="H37" s="4"/>
    </row>
    <row r="38" spans="1:8" x14ac:dyDescent="0.3">
      <c r="A38" s="4"/>
      <c r="B38" s="4"/>
      <c r="C38" s="9"/>
      <c r="D38" s="9"/>
      <c r="E38" s="4"/>
      <c r="F38" s="4"/>
      <c r="G38" s="4" t="e">
        <f t="shared" si="1"/>
        <v>#DIV/0!</v>
      </c>
      <c r="H38" s="4"/>
    </row>
    <row r="39" spans="1:8" x14ac:dyDescent="0.3">
      <c r="A39" s="4"/>
      <c r="B39" s="4"/>
      <c r="C39" s="9"/>
      <c r="D39" s="9"/>
      <c r="E39" s="4"/>
      <c r="F39" s="4"/>
      <c r="G39" s="4" t="e">
        <f t="shared" si="1"/>
        <v>#DIV/0!</v>
      </c>
      <c r="H39" s="4"/>
    </row>
    <row r="40" spans="1:8" x14ac:dyDescent="0.3">
      <c r="A40" s="4"/>
      <c r="B40" s="4"/>
      <c r="C40" s="9"/>
      <c r="D40" s="9"/>
      <c r="E40" s="4"/>
      <c r="F40" s="4"/>
      <c r="G40" s="4" t="e">
        <f t="shared" si="1"/>
        <v>#DIV/0!</v>
      </c>
      <c r="H40" s="4"/>
    </row>
    <row r="41" spans="1:8" x14ac:dyDescent="0.3">
      <c r="A41" s="4"/>
      <c r="B41" s="4"/>
      <c r="C41" s="9"/>
      <c r="D41" s="9"/>
      <c r="E41" s="4"/>
      <c r="F41" s="4"/>
      <c r="G41" s="4" t="e">
        <f t="shared" si="1"/>
        <v>#DIV/0!</v>
      </c>
      <c r="H41" s="4"/>
    </row>
    <row r="42" spans="1:8" x14ac:dyDescent="0.3">
      <c r="A42" s="4"/>
      <c r="B42" s="4"/>
      <c r="C42" s="9"/>
      <c r="D42" s="9"/>
      <c r="E42" s="4"/>
      <c r="F42" s="4"/>
      <c r="G42" s="4" t="e">
        <f t="shared" si="1"/>
        <v>#DIV/0!</v>
      </c>
      <c r="H42" s="4"/>
    </row>
    <row r="43" spans="1:8" x14ac:dyDescent="0.3">
      <c r="A43" s="4"/>
      <c r="B43" s="4"/>
      <c r="C43" s="9"/>
      <c r="D43" s="9"/>
      <c r="E43" s="4"/>
      <c r="F43" s="4"/>
      <c r="G43" s="4" t="e">
        <f t="shared" si="1"/>
        <v>#DIV/0!</v>
      </c>
      <c r="H43" s="4"/>
    </row>
    <row r="44" spans="1:8" x14ac:dyDescent="0.3">
      <c r="A44" s="4"/>
      <c r="B44" s="4"/>
      <c r="C44" s="9"/>
      <c r="D44" s="9"/>
      <c r="E44" s="4"/>
      <c r="F44" s="4"/>
      <c r="G44" s="4" t="e">
        <f t="shared" si="1"/>
        <v>#DIV/0!</v>
      </c>
      <c r="H44" s="4"/>
    </row>
    <row r="45" spans="1:8" x14ac:dyDescent="0.3">
      <c r="A45" s="4"/>
      <c r="B45" s="4"/>
      <c r="C45" s="9"/>
      <c r="D45" s="9"/>
      <c r="E45" s="4"/>
      <c r="F45" s="4"/>
      <c r="G45" s="4" t="e">
        <f t="shared" si="1"/>
        <v>#DIV/0!</v>
      </c>
      <c r="H45" s="4"/>
    </row>
    <row r="46" spans="1:8" x14ac:dyDescent="0.3">
      <c r="A46" s="4"/>
      <c r="B46" s="4"/>
      <c r="C46" s="9"/>
      <c r="D46" s="9"/>
      <c r="E46" s="4"/>
      <c r="F46" s="4"/>
      <c r="G46" s="4" t="e">
        <f t="shared" si="1"/>
        <v>#DIV/0!</v>
      </c>
      <c r="H46" s="4"/>
    </row>
    <row r="47" spans="1:8" x14ac:dyDescent="0.3">
      <c r="A47" s="4"/>
      <c r="B47" s="4"/>
      <c r="C47" s="9"/>
      <c r="D47" s="9"/>
      <c r="E47" s="4"/>
      <c r="F47" s="4"/>
      <c r="G47" s="4" t="e">
        <f t="shared" si="1"/>
        <v>#DIV/0!</v>
      </c>
      <c r="H47" s="4"/>
    </row>
    <row r="48" spans="1:8" x14ac:dyDescent="0.3">
      <c r="A48" s="4"/>
      <c r="B48" s="4"/>
      <c r="C48" s="9"/>
      <c r="D48" s="9"/>
      <c r="E48" s="4"/>
      <c r="F48" s="4"/>
      <c r="G48" s="4" t="e">
        <f t="shared" si="1"/>
        <v>#DIV/0!</v>
      </c>
      <c r="H48" s="4"/>
    </row>
    <row r="49" spans="1:8" x14ac:dyDescent="0.3">
      <c r="A49" s="4"/>
      <c r="B49" s="4"/>
      <c r="C49" s="9"/>
      <c r="D49" s="9"/>
      <c r="E49" s="4"/>
      <c r="F49" s="4"/>
      <c r="G49" s="4" t="e">
        <f t="shared" si="1"/>
        <v>#DIV/0!</v>
      </c>
      <c r="H49" s="4"/>
    </row>
    <row r="50" spans="1:8" x14ac:dyDescent="0.3">
      <c r="A50" s="4"/>
      <c r="B50" s="4"/>
      <c r="C50" s="9"/>
      <c r="D50" s="9"/>
      <c r="E50" s="4"/>
      <c r="F50" s="4"/>
      <c r="G50" s="4" t="e">
        <f t="shared" si="1"/>
        <v>#DIV/0!</v>
      </c>
      <c r="H50" s="4"/>
    </row>
    <row r="51" spans="1:8" x14ac:dyDescent="0.3">
      <c r="A51" s="4"/>
      <c r="B51" s="4"/>
      <c r="C51" s="9"/>
      <c r="D51" s="9"/>
      <c r="E51" s="4"/>
      <c r="F51" s="4"/>
      <c r="G51" s="4" t="e">
        <f t="shared" si="1"/>
        <v>#DIV/0!</v>
      </c>
      <c r="H51" s="4"/>
    </row>
    <row r="52" spans="1:8" x14ac:dyDescent="0.3">
      <c r="A52" s="4"/>
      <c r="B52" s="4"/>
      <c r="C52" s="9"/>
      <c r="D52" s="9"/>
      <c r="E52" s="4"/>
      <c r="F52" s="4"/>
      <c r="G52" s="4" t="e">
        <f t="shared" si="1"/>
        <v>#DIV/0!</v>
      </c>
      <c r="H52" s="4"/>
    </row>
    <row r="53" spans="1:8" x14ac:dyDescent="0.3">
      <c r="A53" s="4"/>
      <c r="B53" s="4"/>
      <c r="C53" s="9"/>
      <c r="D53" s="9"/>
      <c r="E53" s="4"/>
      <c r="F53" s="4"/>
      <c r="G53" s="4" t="e">
        <f t="shared" si="1"/>
        <v>#DIV/0!</v>
      </c>
      <c r="H53" s="4"/>
    </row>
    <row r="54" spans="1:8" x14ac:dyDescent="0.3">
      <c r="A54" s="4"/>
      <c r="B54" s="4"/>
      <c r="C54" s="9"/>
      <c r="D54" s="9"/>
      <c r="E54" s="4"/>
      <c r="F54" s="4"/>
      <c r="G54" s="4" t="e">
        <f t="shared" si="1"/>
        <v>#DIV/0!</v>
      </c>
      <c r="H54" s="4"/>
    </row>
    <row r="55" spans="1:8" x14ac:dyDescent="0.3">
      <c r="A55" s="4"/>
      <c r="B55" s="4"/>
      <c r="C55" s="9"/>
      <c r="D55" s="9"/>
      <c r="E55" s="4"/>
      <c r="F55" s="4"/>
      <c r="G55" s="4" t="e">
        <f t="shared" si="1"/>
        <v>#DIV/0!</v>
      </c>
      <c r="H55" s="4"/>
    </row>
    <row r="56" spans="1:8" x14ac:dyDescent="0.3">
      <c r="A56" s="4"/>
      <c r="B56" s="4"/>
      <c r="C56" s="9"/>
      <c r="D56" s="9"/>
      <c r="E56" s="4"/>
      <c r="F56" s="4"/>
      <c r="G56" s="4" t="e">
        <f t="shared" si="1"/>
        <v>#DIV/0!</v>
      </c>
      <c r="H56" s="4"/>
    </row>
    <row r="57" spans="1:8" x14ac:dyDescent="0.3">
      <c r="A57" s="4"/>
      <c r="B57" s="4"/>
      <c r="C57" s="9"/>
      <c r="D57" s="9"/>
      <c r="E57" s="4"/>
      <c r="F57" s="4"/>
      <c r="G57" s="4" t="e">
        <f t="shared" si="1"/>
        <v>#DIV/0!</v>
      </c>
      <c r="H57" s="4"/>
    </row>
    <row r="58" spans="1:8" x14ac:dyDescent="0.3">
      <c r="A58" s="4"/>
      <c r="B58" s="4"/>
      <c r="C58" s="9"/>
      <c r="D58" s="9"/>
      <c r="E58" s="4"/>
      <c r="F58" s="4"/>
      <c r="G58" s="4" t="e">
        <f t="shared" si="1"/>
        <v>#DIV/0!</v>
      </c>
      <c r="H58" s="4"/>
    </row>
    <row r="59" spans="1:8" x14ac:dyDescent="0.3">
      <c r="A59" s="4"/>
      <c r="B59" s="4"/>
      <c r="C59" s="9"/>
      <c r="D59" s="9"/>
      <c r="E59" s="4"/>
      <c r="F59" s="4"/>
      <c r="G59" s="4" t="e">
        <f t="shared" si="1"/>
        <v>#DIV/0!</v>
      </c>
      <c r="H59" s="4"/>
    </row>
    <row r="60" spans="1:8" x14ac:dyDescent="0.3">
      <c r="A60" s="4"/>
      <c r="B60" s="4"/>
      <c r="C60" s="9"/>
      <c r="D60" s="9"/>
      <c r="E60" s="4"/>
      <c r="F60" s="4"/>
      <c r="G60" s="4" t="e">
        <f t="shared" si="1"/>
        <v>#DIV/0!</v>
      </c>
      <c r="H60" s="4"/>
    </row>
    <row r="61" spans="1:8" x14ac:dyDescent="0.3">
      <c r="A61" s="4"/>
      <c r="B61" s="4"/>
      <c r="C61" s="9"/>
      <c r="D61" s="9"/>
      <c r="E61" s="4"/>
      <c r="F61" s="4"/>
      <c r="G61" s="4" t="e">
        <f t="shared" si="1"/>
        <v>#DIV/0!</v>
      </c>
      <c r="H61" s="4"/>
    </row>
    <row r="62" spans="1:8" x14ac:dyDescent="0.3">
      <c r="A62" s="4"/>
      <c r="B62" s="4"/>
      <c r="C62" s="9"/>
      <c r="D62" s="9"/>
      <c r="E62" s="4"/>
      <c r="F62" s="4"/>
      <c r="G62" s="4" t="e">
        <f t="shared" si="1"/>
        <v>#DIV/0!</v>
      </c>
      <c r="H62" s="4"/>
    </row>
    <row r="63" spans="1:8" x14ac:dyDescent="0.3">
      <c r="A63" s="4"/>
      <c r="B63" s="4"/>
      <c r="C63" s="9"/>
      <c r="D63" s="9"/>
      <c r="E63" s="4"/>
      <c r="F63" s="4"/>
      <c r="G63" s="4" t="e">
        <f t="shared" si="1"/>
        <v>#DIV/0!</v>
      </c>
      <c r="H63" s="4"/>
    </row>
    <row r="64" spans="1:8" x14ac:dyDescent="0.3">
      <c r="A64" s="4"/>
      <c r="B64" s="4"/>
      <c r="C64" s="9"/>
      <c r="D64" s="9"/>
      <c r="E64" s="4"/>
      <c r="F64" s="4"/>
      <c r="G64" s="4" t="e">
        <f t="shared" si="1"/>
        <v>#DIV/0!</v>
      </c>
      <c r="H64" s="4"/>
    </row>
    <row r="65" spans="1:8" x14ac:dyDescent="0.3">
      <c r="A65" s="4"/>
      <c r="B65" s="4"/>
      <c r="C65" s="9"/>
      <c r="D65" s="9"/>
      <c r="E65" s="4"/>
      <c r="F65" s="4"/>
      <c r="G65" s="4" t="e">
        <f t="shared" si="1"/>
        <v>#DIV/0!</v>
      </c>
      <c r="H65" s="4"/>
    </row>
  </sheetData>
  <mergeCells count="2">
    <mergeCell ref="A2:H2"/>
    <mergeCell ref="A3:H3"/>
  </mergeCells>
  <dataValidations count="3">
    <dataValidation type="list" allowBlank="1" showInputMessage="1" showErrorMessage="1" sqref="A5:A30">
      <formula1>"СОШ № 2,СОШ № 5,СОШ № 7,ООШ № 8,СОШ № 10,Хибинская Гимназия"</formula1>
      <formula2>0</formula2>
    </dataValidation>
    <dataValidation type="list" allowBlank="1" showInputMessage="1" showErrorMessage="1" sqref="D5:D65">
      <formula1>"МБОУ СОШ № 2,МБОУ СОШ № 5,МБОУ СОШ № 7,МБОУ ООШ № 8,МБОУ СОШ № 10,МБОУ Хибинская гимназия"</formula1>
      <formula2>0</formula2>
    </dataValidation>
    <dataValidation type="list" allowBlank="1" showInputMessage="1" showErrorMessage="1" sqref="C5:C65">
      <formula1>"4,5,6,7,8,9,10,11"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3"/>
  <sheetViews>
    <sheetView topLeftCell="A64" zoomScale="70" zoomScaleNormal="70" workbookViewId="0">
      <selection activeCell="G70" sqref="G70"/>
    </sheetView>
  </sheetViews>
  <sheetFormatPr defaultColWidth="8.6640625" defaultRowHeight="14.4" x14ac:dyDescent="0.3"/>
  <cols>
    <col min="1" max="1" width="19.33203125" customWidth="1"/>
    <col min="2" max="2" width="31.10937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16.44140625" customWidth="1"/>
  </cols>
  <sheetData>
    <row r="2" spans="1:8" ht="19.8" x14ac:dyDescent="0.4">
      <c r="A2" s="70" t="s">
        <v>0</v>
      </c>
      <c r="B2" s="70"/>
      <c r="C2" s="70"/>
      <c r="D2" s="70"/>
      <c r="E2" s="70"/>
      <c r="F2" s="70"/>
      <c r="G2" s="70"/>
      <c r="H2" s="70"/>
    </row>
    <row r="3" spans="1:8" ht="21.75" customHeight="1" x14ac:dyDescent="0.4">
      <c r="A3" s="71" t="s">
        <v>139</v>
      </c>
      <c r="B3" s="71"/>
      <c r="C3" s="71"/>
      <c r="D3" s="71"/>
      <c r="E3" s="71"/>
      <c r="F3" s="71"/>
      <c r="G3" s="71"/>
      <c r="H3" s="71"/>
    </row>
    <row r="4" spans="1:8" ht="31.5" customHeight="1" x14ac:dyDescent="0.3">
      <c r="A4" s="11" t="s">
        <v>2</v>
      </c>
      <c r="B4" s="11" t="s">
        <v>3</v>
      </c>
      <c r="C4" s="11" t="s">
        <v>4</v>
      </c>
      <c r="D4" s="12" t="s">
        <v>5</v>
      </c>
      <c r="E4" s="12" t="s">
        <v>6</v>
      </c>
      <c r="F4" s="12" t="s">
        <v>7</v>
      </c>
      <c r="G4" s="13" t="s">
        <v>8</v>
      </c>
      <c r="H4" s="12" t="s">
        <v>9</v>
      </c>
    </row>
    <row r="5" spans="1:8" ht="15.6" x14ac:dyDescent="0.3">
      <c r="A5" s="4" t="s">
        <v>91</v>
      </c>
      <c r="B5" s="4" t="s">
        <v>24</v>
      </c>
      <c r="C5" s="4">
        <v>7</v>
      </c>
      <c r="D5" s="4" t="s">
        <v>66</v>
      </c>
      <c r="E5" s="4">
        <v>28</v>
      </c>
      <c r="F5" s="14">
        <v>30</v>
      </c>
      <c r="G5" s="15">
        <v>0.93333333333333302</v>
      </c>
      <c r="H5" s="16" t="s">
        <v>140</v>
      </c>
    </row>
    <row r="6" spans="1:8" ht="15.6" x14ac:dyDescent="0.3">
      <c r="A6" s="4" t="s">
        <v>91</v>
      </c>
      <c r="B6" s="4" t="s">
        <v>30</v>
      </c>
      <c r="C6" s="4">
        <v>7</v>
      </c>
      <c r="D6" s="4" t="s">
        <v>66</v>
      </c>
      <c r="E6" s="4">
        <v>28</v>
      </c>
      <c r="F6" s="14">
        <v>30</v>
      </c>
      <c r="G6" s="15">
        <v>0.93333333333333302</v>
      </c>
      <c r="H6" s="16" t="s">
        <v>140</v>
      </c>
    </row>
    <row r="7" spans="1:8" ht="15.6" x14ac:dyDescent="0.3">
      <c r="A7" s="4" t="s">
        <v>91</v>
      </c>
      <c r="B7" s="4" t="s">
        <v>31</v>
      </c>
      <c r="C7" s="4">
        <v>7</v>
      </c>
      <c r="D7" s="4" t="s">
        <v>66</v>
      </c>
      <c r="E7" s="4">
        <v>24</v>
      </c>
      <c r="F7" s="14">
        <v>30</v>
      </c>
      <c r="G7" s="15">
        <v>0.8</v>
      </c>
      <c r="H7" s="16" t="s">
        <v>141</v>
      </c>
    </row>
    <row r="8" spans="1:8" ht="16.5" customHeight="1" x14ac:dyDescent="0.3">
      <c r="A8" s="4" t="s">
        <v>91</v>
      </c>
      <c r="B8" s="4" t="s">
        <v>25</v>
      </c>
      <c r="C8" s="4">
        <v>7</v>
      </c>
      <c r="D8" s="4" t="s">
        <v>66</v>
      </c>
      <c r="E8" s="4">
        <v>24</v>
      </c>
      <c r="F8" s="14">
        <v>30</v>
      </c>
      <c r="G8" s="15">
        <v>0.8</v>
      </c>
      <c r="H8" s="16" t="s">
        <v>141</v>
      </c>
    </row>
    <row r="9" spans="1:8" ht="15.6" x14ac:dyDescent="0.3">
      <c r="A9" s="4" t="s">
        <v>91</v>
      </c>
      <c r="B9" s="4" t="s">
        <v>142</v>
      </c>
      <c r="C9" s="4">
        <v>7</v>
      </c>
      <c r="D9" s="4" t="s">
        <v>66</v>
      </c>
      <c r="E9" s="4">
        <v>24</v>
      </c>
      <c r="F9" s="14">
        <v>30</v>
      </c>
      <c r="G9" s="15">
        <v>0.8</v>
      </c>
      <c r="H9" s="16" t="s">
        <v>141</v>
      </c>
    </row>
    <row r="10" spans="1:8" ht="15.6" x14ac:dyDescent="0.3">
      <c r="A10" s="4" t="s">
        <v>91</v>
      </c>
      <c r="B10" s="4" t="s">
        <v>34</v>
      </c>
      <c r="C10" s="4">
        <v>7</v>
      </c>
      <c r="D10" s="4" t="s">
        <v>66</v>
      </c>
      <c r="E10" s="4">
        <v>19</v>
      </c>
      <c r="F10" s="14">
        <v>30</v>
      </c>
      <c r="G10" s="15">
        <v>0.63333333333333297</v>
      </c>
      <c r="H10" s="17" t="s">
        <v>143</v>
      </c>
    </row>
    <row r="11" spans="1:8" ht="15.6" x14ac:dyDescent="0.3">
      <c r="A11" s="4" t="s">
        <v>91</v>
      </c>
      <c r="B11" s="4" t="s">
        <v>144</v>
      </c>
      <c r="C11" s="4">
        <v>7</v>
      </c>
      <c r="D11" s="4" t="s">
        <v>66</v>
      </c>
      <c r="E11" s="4">
        <v>17</v>
      </c>
      <c r="F11" s="14">
        <v>30</v>
      </c>
      <c r="G11" s="15">
        <v>0.56666666666666698</v>
      </c>
      <c r="H11" s="17" t="s">
        <v>143</v>
      </c>
    </row>
    <row r="12" spans="1:8" ht="15.75" customHeight="1" x14ac:dyDescent="0.3">
      <c r="A12" s="4" t="s">
        <v>91</v>
      </c>
      <c r="B12" s="4" t="s">
        <v>145</v>
      </c>
      <c r="C12" s="4">
        <v>7</v>
      </c>
      <c r="D12" s="4" t="s">
        <v>66</v>
      </c>
      <c r="E12" s="4">
        <v>15</v>
      </c>
      <c r="F12" s="14">
        <v>30</v>
      </c>
      <c r="G12" s="15">
        <v>0.5</v>
      </c>
      <c r="H12" s="17" t="s">
        <v>143</v>
      </c>
    </row>
    <row r="13" spans="1:8" ht="15.6" x14ac:dyDescent="0.3">
      <c r="A13" s="4" t="s">
        <v>91</v>
      </c>
      <c r="B13" s="4" t="s">
        <v>28</v>
      </c>
      <c r="C13" s="4">
        <v>7</v>
      </c>
      <c r="D13" s="4" t="s">
        <v>66</v>
      </c>
      <c r="E13" s="4">
        <v>14</v>
      </c>
      <c r="F13" s="14">
        <v>30</v>
      </c>
      <c r="G13" s="15">
        <v>0.46666666666666701</v>
      </c>
      <c r="H13" s="17" t="s">
        <v>143</v>
      </c>
    </row>
    <row r="14" spans="1:8" ht="15.6" x14ac:dyDescent="0.3">
      <c r="A14" s="4" t="s">
        <v>91</v>
      </c>
      <c r="B14" s="4" t="s">
        <v>27</v>
      </c>
      <c r="C14" s="4">
        <v>7</v>
      </c>
      <c r="D14" s="4" t="s">
        <v>66</v>
      </c>
      <c r="E14" s="4">
        <v>13</v>
      </c>
      <c r="F14" s="14">
        <v>30</v>
      </c>
      <c r="G14" s="15">
        <v>0.43333333333333302</v>
      </c>
      <c r="H14" s="17" t="s">
        <v>143</v>
      </c>
    </row>
    <row r="15" spans="1:8" ht="15.6" x14ac:dyDescent="0.3">
      <c r="A15" s="4" t="s">
        <v>91</v>
      </c>
      <c r="B15" s="4" t="s">
        <v>80</v>
      </c>
      <c r="C15" s="4">
        <v>8</v>
      </c>
      <c r="D15" s="4" t="s">
        <v>66</v>
      </c>
      <c r="E15" s="4">
        <v>16</v>
      </c>
      <c r="F15" s="14">
        <v>30</v>
      </c>
      <c r="G15" s="15">
        <f>[1]edu513055_sph23_8_result!F8</f>
        <v>0.53333333333333299</v>
      </c>
      <c r="H15" s="16" t="s">
        <v>140</v>
      </c>
    </row>
    <row r="16" spans="1:8" ht="15.6" x14ac:dyDescent="0.3">
      <c r="A16" s="4" t="s">
        <v>91</v>
      </c>
      <c r="B16" s="4" t="s">
        <v>146</v>
      </c>
      <c r="C16" s="4">
        <v>8</v>
      </c>
      <c r="D16" s="4" t="s">
        <v>66</v>
      </c>
      <c r="E16" s="4">
        <v>13.5</v>
      </c>
      <c r="F16" s="14">
        <v>30</v>
      </c>
      <c r="G16" s="15">
        <f>[1]edu513055_sph23_8_result!F9</f>
        <v>0.45</v>
      </c>
      <c r="H16" s="17" t="s">
        <v>143</v>
      </c>
    </row>
    <row r="17" spans="1:8" ht="15.6" x14ac:dyDescent="0.3">
      <c r="A17" s="4" t="s">
        <v>91</v>
      </c>
      <c r="B17" s="4" t="s">
        <v>147</v>
      </c>
      <c r="C17" s="4">
        <v>8</v>
      </c>
      <c r="D17" s="4" t="s">
        <v>66</v>
      </c>
      <c r="E17" s="4">
        <v>11</v>
      </c>
      <c r="F17" s="14">
        <v>30</v>
      </c>
      <c r="G17" s="15">
        <f>[1]edu513055_sph23_8_result!F10</f>
        <v>0.36666666666666697</v>
      </c>
      <c r="H17" s="17" t="s">
        <v>143</v>
      </c>
    </row>
    <row r="18" spans="1:8" ht="15.6" x14ac:dyDescent="0.3">
      <c r="A18" s="4" t="s">
        <v>91</v>
      </c>
      <c r="B18" s="4" t="s">
        <v>81</v>
      </c>
      <c r="C18" s="4">
        <v>8</v>
      </c>
      <c r="D18" s="4" t="s">
        <v>66</v>
      </c>
      <c r="E18" s="4">
        <v>10.5</v>
      </c>
      <c r="F18" s="14">
        <v>30</v>
      </c>
      <c r="G18" s="15">
        <f>[1]edu513055_sph23_8_result!F11</f>
        <v>0.35</v>
      </c>
      <c r="H18" s="17" t="s">
        <v>143</v>
      </c>
    </row>
    <row r="19" spans="1:8" ht="15.6" x14ac:dyDescent="0.3">
      <c r="A19" s="4" t="s">
        <v>91</v>
      </c>
      <c r="B19" s="4" t="s">
        <v>83</v>
      </c>
      <c r="C19" s="4">
        <v>8</v>
      </c>
      <c r="D19" s="4" t="s">
        <v>66</v>
      </c>
      <c r="E19" s="4">
        <v>8</v>
      </c>
      <c r="F19" s="14">
        <v>30</v>
      </c>
      <c r="G19" s="15">
        <f>[1]edu513055_sph23_8_result!F12</f>
        <v>0.266666666666667</v>
      </c>
      <c r="H19" s="17" t="s">
        <v>143</v>
      </c>
    </row>
    <row r="20" spans="1:8" ht="15.6" x14ac:dyDescent="0.3">
      <c r="A20" s="4" t="s">
        <v>91</v>
      </c>
      <c r="B20" s="4" t="s">
        <v>148</v>
      </c>
      <c r="C20" s="4">
        <v>8</v>
      </c>
      <c r="D20" s="4" t="s">
        <v>66</v>
      </c>
      <c r="E20" s="4">
        <v>6</v>
      </c>
      <c r="F20" s="14">
        <v>30</v>
      </c>
      <c r="G20" s="15">
        <f>[1]edu513055_sph23_8_result!F13</f>
        <v>0.2</v>
      </c>
      <c r="H20" s="17" t="s">
        <v>143</v>
      </c>
    </row>
    <row r="21" spans="1:8" ht="15.6" x14ac:dyDescent="0.3">
      <c r="A21" s="4" t="s">
        <v>91</v>
      </c>
      <c r="B21" s="4" t="s">
        <v>149</v>
      </c>
      <c r="C21" s="4">
        <v>8</v>
      </c>
      <c r="D21" s="4" t="s">
        <v>66</v>
      </c>
      <c r="E21" s="4">
        <v>6</v>
      </c>
      <c r="F21" s="14">
        <v>30</v>
      </c>
      <c r="G21" s="15">
        <f>[1]edu513055_sph23_8_result!F14</f>
        <v>0.2</v>
      </c>
      <c r="H21" s="17" t="s">
        <v>143</v>
      </c>
    </row>
    <row r="22" spans="1:8" ht="15.6" x14ac:dyDescent="0.3">
      <c r="A22" s="4" t="s">
        <v>91</v>
      </c>
      <c r="B22" s="4" t="s">
        <v>150</v>
      </c>
      <c r="C22" s="17">
        <v>8</v>
      </c>
      <c r="D22" s="4" t="s">
        <v>66</v>
      </c>
      <c r="E22" s="4">
        <v>2</v>
      </c>
      <c r="F22" s="14">
        <v>30</v>
      </c>
      <c r="G22" s="15">
        <f>[1]edu513055_sph23_8_result!F15</f>
        <v>6.6666666666666693E-2</v>
      </c>
      <c r="H22" s="17" t="s">
        <v>143</v>
      </c>
    </row>
    <row r="23" spans="1:8" ht="15.6" x14ac:dyDescent="0.3">
      <c r="A23" s="4" t="s">
        <v>91</v>
      </c>
      <c r="B23" s="4" t="str">
        <f>[2]edu513055_sph23_9_result!C7</f>
        <v>Толкачев Сергей Александрович</v>
      </c>
      <c r="C23" s="17">
        <v>9</v>
      </c>
      <c r="D23" s="4" t="s">
        <v>66</v>
      </c>
      <c r="E23" s="4">
        <v>27</v>
      </c>
      <c r="F23" s="14">
        <v>30</v>
      </c>
      <c r="G23" s="18">
        <f>[2]edu513055_sph23_9_result!F7</f>
        <v>0.9</v>
      </c>
      <c r="H23" s="17" t="s">
        <v>140</v>
      </c>
    </row>
    <row r="24" spans="1:8" ht="15.6" x14ac:dyDescent="0.3">
      <c r="A24" s="4" t="s">
        <v>91</v>
      </c>
      <c r="B24" s="4" t="str">
        <f>[2]edu513055_sph23_9_result!C8</f>
        <v>Шилова Татьяна Геннадьевна</v>
      </c>
      <c r="C24" s="17">
        <v>9</v>
      </c>
      <c r="D24" s="4" t="s">
        <v>66</v>
      </c>
      <c r="E24" s="4">
        <v>22</v>
      </c>
      <c r="F24" s="14">
        <v>30</v>
      </c>
      <c r="G24" s="18">
        <f>[2]edu513055_sph23_9_result!F8</f>
        <v>0.73333333333333295</v>
      </c>
      <c r="H24" s="17" t="s">
        <v>141</v>
      </c>
    </row>
    <row r="25" spans="1:8" ht="15.6" x14ac:dyDescent="0.3">
      <c r="A25" s="4" t="s">
        <v>91</v>
      </c>
      <c r="B25" s="4" t="str">
        <f>[2]edu513055_sph23_9_result!C9</f>
        <v>Липунов Виталий Николаевич</v>
      </c>
      <c r="C25" s="17">
        <v>9</v>
      </c>
      <c r="D25" s="4" t="s">
        <v>66</v>
      </c>
      <c r="E25" s="4">
        <v>22</v>
      </c>
      <c r="F25" s="14">
        <v>30</v>
      </c>
      <c r="G25" s="18">
        <f>[2]edu513055_sph23_9_result!F9</f>
        <v>0.73333333333333295</v>
      </c>
      <c r="H25" s="17" t="s">
        <v>141</v>
      </c>
    </row>
    <row r="26" spans="1:8" ht="15.6" x14ac:dyDescent="0.3">
      <c r="A26" s="4" t="s">
        <v>91</v>
      </c>
      <c r="B26" s="4" t="str">
        <f>[2]edu513055_sph23_9_result!C10</f>
        <v>Амбарников Константин Иванович</v>
      </c>
      <c r="C26" s="17">
        <v>9</v>
      </c>
      <c r="D26" s="4" t="s">
        <v>66</v>
      </c>
      <c r="E26" s="4">
        <v>19</v>
      </c>
      <c r="F26" s="14">
        <v>30</v>
      </c>
      <c r="G26" s="18">
        <f>[2]edu513055_sph23_9_result!F10</f>
        <v>0.63333333333333297</v>
      </c>
      <c r="H26" s="17" t="s">
        <v>141</v>
      </c>
    </row>
    <row r="27" spans="1:8" ht="15.6" x14ac:dyDescent="0.3">
      <c r="A27" s="4" t="s">
        <v>91</v>
      </c>
      <c r="B27" s="4" t="str">
        <f>[2]edu513055_sph23_9_result!C11</f>
        <v>Татарская Ярослава Алексеевна</v>
      </c>
      <c r="C27" s="17">
        <v>9</v>
      </c>
      <c r="D27" s="4" t="s">
        <v>66</v>
      </c>
      <c r="E27" s="4">
        <v>16</v>
      </c>
      <c r="F27" s="14">
        <v>30</v>
      </c>
      <c r="G27" s="18">
        <f>[2]edu513055_sph23_9_result!F11</f>
        <v>0.53333333333333299</v>
      </c>
      <c r="H27" s="17" t="s">
        <v>141</v>
      </c>
    </row>
    <row r="28" spans="1:8" ht="15.6" x14ac:dyDescent="0.3">
      <c r="A28" s="4" t="s">
        <v>91</v>
      </c>
      <c r="B28" s="4" t="str">
        <f>[2]edu513055_sph23_9_result!C12</f>
        <v>Аникин Степан Федорович</v>
      </c>
      <c r="C28" s="17">
        <v>9</v>
      </c>
      <c r="D28" s="4" t="s">
        <v>66</v>
      </c>
      <c r="E28" s="4">
        <v>15</v>
      </c>
      <c r="F28" s="14">
        <v>30</v>
      </c>
      <c r="G28" s="18">
        <f>[2]edu513055_sph23_9_result!F12</f>
        <v>0.5</v>
      </c>
      <c r="H28" s="17" t="s">
        <v>141</v>
      </c>
    </row>
    <row r="29" spans="1:8" ht="15.6" x14ac:dyDescent="0.3">
      <c r="A29" s="4" t="s">
        <v>91</v>
      </c>
      <c r="B29" s="4" t="str">
        <f>[2]edu513055_sph23_9_result!C13</f>
        <v>Шевелева Ангелина Витальевна</v>
      </c>
      <c r="C29" s="17">
        <v>9</v>
      </c>
      <c r="D29" s="4" t="s">
        <v>66</v>
      </c>
      <c r="E29" s="4">
        <v>13</v>
      </c>
      <c r="F29" s="14">
        <v>30</v>
      </c>
      <c r="G29" s="18">
        <f>[2]edu513055_sph23_9_result!F13</f>
        <v>0.43333333333333302</v>
      </c>
      <c r="H29" s="17" t="s">
        <v>143</v>
      </c>
    </row>
    <row r="30" spans="1:8" ht="15.6" x14ac:dyDescent="0.3">
      <c r="A30" s="4" t="s">
        <v>91</v>
      </c>
      <c r="B30" s="4" t="str">
        <f>[2]edu513055_sph23_9_result!C14</f>
        <v>Шилов Максим Геннадьевич</v>
      </c>
      <c r="C30" s="17">
        <v>9</v>
      </c>
      <c r="D30" s="4" t="s">
        <v>66</v>
      </c>
      <c r="E30" s="4">
        <v>12</v>
      </c>
      <c r="F30" s="14">
        <v>30</v>
      </c>
      <c r="G30" s="18">
        <f>[2]edu513055_sph23_9_result!F14</f>
        <v>0.4</v>
      </c>
      <c r="H30" s="17" t="s">
        <v>143</v>
      </c>
    </row>
    <row r="31" spans="1:8" ht="15.6" x14ac:dyDescent="0.3">
      <c r="A31" s="4" t="s">
        <v>91</v>
      </c>
      <c r="B31" s="4" t="str">
        <f>[2]edu513055_sph23_9_result!C15</f>
        <v>Ермольчев Денис Григорьевич</v>
      </c>
      <c r="C31" s="17">
        <v>9</v>
      </c>
      <c r="D31" s="4" t="s">
        <v>66</v>
      </c>
      <c r="E31" s="4">
        <v>12</v>
      </c>
      <c r="F31" s="14">
        <v>30</v>
      </c>
      <c r="G31" s="18">
        <f>[2]edu513055_sph23_9_result!F15</f>
        <v>0.4</v>
      </c>
      <c r="H31" s="17" t="s">
        <v>143</v>
      </c>
    </row>
    <row r="32" spans="1:8" ht="15.6" x14ac:dyDescent="0.3">
      <c r="A32" s="4" t="s">
        <v>91</v>
      </c>
      <c r="B32" s="4" t="str">
        <f>[2]edu513055_sph23_9_result!C16</f>
        <v>Белова Ксения Денисовна</v>
      </c>
      <c r="C32" s="17">
        <v>9</v>
      </c>
      <c r="D32" s="4" t="s">
        <v>66</v>
      </c>
      <c r="E32" s="4">
        <v>12</v>
      </c>
      <c r="F32" s="14">
        <v>30</v>
      </c>
      <c r="G32" s="18">
        <f>[2]edu513055_sph23_9_result!F16</f>
        <v>0.4</v>
      </c>
      <c r="H32" s="17" t="s">
        <v>143</v>
      </c>
    </row>
    <row r="33" spans="1:8" ht="15.6" x14ac:dyDescent="0.3">
      <c r="A33" s="4" t="s">
        <v>91</v>
      </c>
      <c r="B33" s="4" t="str">
        <f>[2]edu513055_sph23_9_result!C17</f>
        <v>Волков Евгений Алексеевич</v>
      </c>
      <c r="C33" s="17">
        <v>9</v>
      </c>
      <c r="D33" s="4" t="s">
        <v>66</v>
      </c>
      <c r="E33" s="4">
        <v>11</v>
      </c>
      <c r="F33" s="14">
        <v>30</v>
      </c>
      <c r="G33" s="18">
        <f>[2]edu513055_sph23_9_result!F17</f>
        <v>0.36666666666666697</v>
      </c>
      <c r="H33" s="17" t="s">
        <v>143</v>
      </c>
    </row>
    <row r="34" spans="1:8" ht="15.6" x14ac:dyDescent="0.3">
      <c r="A34" s="4" t="s">
        <v>91</v>
      </c>
      <c r="B34" s="4" t="str">
        <f>[2]edu513055_sph23_9_result!C18</f>
        <v>Коновалов Артем Владиславович</v>
      </c>
      <c r="C34" s="17">
        <v>9</v>
      </c>
      <c r="D34" s="4" t="s">
        <v>66</v>
      </c>
      <c r="E34" s="4">
        <v>11</v>
      </c>
      <c r="F34" s="14">
        <v>30</v>
      </c>
      <c r="G34" s="18">
        <f>[2]edu513055_sph23_9_result!F18</f>
        <v>0.36666666666666697</v>
      </c>
      <c r="H34" s="17" t="s">
        <v>143</v>
      </c>
    </row>
    <row r="35" spans="1:8" ht="15.6" x14ac:dyDescent="0.3">
      <c r="A35" s="4" t="s">
        <v>91</v>
      </c>
      <c r="B35" s="4" t="str">
        <f>[2]edu513055_sph23_9_result!C19</f>
        <v>Коровин Игорь Алексеевич</v>
      </c>
      <c r="C35" s="17">
        <v>9</v>
      </c>
      <c r="D35" s="4" t="s">
        <v>66</v>
      </c>
      <c r="E35" s="4">
        <v>10</v>
      </c>
      <c r="F35" s="14">
        <v>30</v>
      </c>
      <c r="G35" s="18">
        <f>[2]edu513055_sph23_9_result!F19</f>
        <v>0.33333333333333298</v>
      </c>
      <c r="H35" s="17" t="s">
        <v>143</v>
      </c>
    </row>
    <row r="36" spans="1:8" ht="15.6" x14ac:dyDescent="0.3">
      <c r="A36" s="4" t="s">
        <v>91</v>
      </c>
      <c r="B36" s="4" t="str">
        <f>[2]edu513055_sph23_9_result!C20</f>
        <v>Вялец Анастасия Вячеславовна</v>
      </c>
      <c r="C36" s="17">
        <v>9</v>
      </c>
      <c r="D36" s="4" t="s">
        <v>66</v>
      </c>
      <c r="E36" s="4">
        <v>10</v>
      </c>
      <c r="F36" s="14">
        <v>30</v>
      </c>
      <c r="G36" s="18">
        <f>[2]edu513055_sph23_9_result!F20</f>
        <v>0.33333333333333298</v>
      </c>
      <c r="H36" s="17" t="s">
        <v>143</v>
      </c>
    </row>
    <row r="37" spans="1:8" ht="15.6" x14ac:dyDescent="0.3">
      <c r="A37" s="4" t="s">
        <v>91</v>
      </c>
      <c r="B37" s="4" t="str">
        <f>[2]edu513055_sph23_9_result!C21</f>
        <v>Сирота Маргарита Петровна</v>
      </c>
      <c r="C37" s="17">
        <v>9</v>
      </c>
      <c r="D37" s="4" t="s">
        <v>66</v>
      </c>
      <c r="E37" s="4">
        <v>7</v>
      </c>
      <c r="F37" s="14">
        <v>30</v>
      </c>
      <c r="G37" s="18">
        <f>[2]edu513055_sph23_9_result!F21</f>
        <v>0.233333333333333</v>
      </c>
      <c r="H37" s="17" t="s">
        <v>143</v>
      </c>
    </row>
    <row r="38" spans="1:8" ht="15.6" x14ac:dyDescent="0.3">
      <c r="A38" s="4" t="s">
        <v>91</v>
      </c>
      <c r="B38" s="4" t="str">
        <f>[2]edu513055_sph23_9_result!C22</f>
        <v>Артемов Денис Сергеевич</v>
      </c>
      <c r="C38" s="17">
        <v>9</v>
      </c>
      <c r="D38" s="4" t="s">
        <v>66</v>
      </c>
      <c r="E38" s="4">
        <v>7</v>
      </c>
      <c r="F38" s="14">
        <v>30</v>
      </c>
      <c r="G38" s="18">
        <f>[2]edu513055_sph23_9_result!F22</f>
        <v>0.233333333333333</v>
      </c>
      <c r="H38" s="17" t="s">
        <v>143</v>
      </c>
    </row>
    <row r="39" spans="1:8" ht="15.6" x14ac:dyDescent="0.3">
      <c r="A39" s="4" t="s">
        <v>91</v>
      </c>
      <c r="B39" s="4" t="str">
        <f>[2]edu513055_sph23_9_result!C23</f>
        <v>Афонин Демьян Витальевич</v>
      </c>
      <c r="C39" s="17">
        <v>9</v>
      </c>
      <c r="D39" s="4" t="s">
        <v>66</v>
      </c>
      <c r="E39" s="4">
        <v>6</v>
      </c>
      <c r="F39" s="14">
        <v>30</v>
      </c>
      <c r="G39" s="18">
        <f>[2]edu513055_sph23_9_result!F23</f>
        <v>0.2</v>
      </c>
      <c r="H39" s="17" t="s">
        <v>143</v>
      </c>
    </row>
    <row r="40" spans="1:8" ht="15.6" x14ac:dyDescent="0.3">
      <c r="A40" s="4" t="s">
        <v>91</v>
      </c>
      <c r="B40" s="4" t="str">
        <f>[2]edu513055_sph23_9_result!C24</f>
        <v>Кривобок Милана Дмитриевна</v>
      </c>
      <c r="C40" s="17">
        <v>9</v>
      </c>
      <c r="D40" s="4" t="s">
        <v>66</v>
      </c>
      <c r="E40" s="4">
        <v>6</v>
      </c>
      <c r="F40" s="14">
        <v>30</v>
      </c>
      <c r="G40" s="18">
        <f>[2]edu513055_sph23_9_result!F24</f>
        <v>0.2</v>
      </c>
      <c r="H40" s="17" t="s">
        <v>143</v>
      </c>
    </row>
    <row r="41" spans="1:8" ht="15.6" x14ac:dyDescent="0.3">
      <c r="A41" s="4" t="s">
        <v>91</v>
      </c>
      <c r="B41" s="4" t="str">
        <f>[2]edu513055_sph23_9_result!C25</f>
        <v>Байнина Юлия Сергеевна</v>
      </c>
      <c r="C41" s="17">
        <v>9</v>
      </c>
      <c r="D41" s="4" t="s">
        <v>66</v>
      </c>
      <c r="E41" s="4">
        <v>5</v>
      </c>
      <c r="F41" s="14">
        <v>30</v>
      </c>
      <c r="G41" s="18">
        <f>[2]edu513055_sph23_9_result!F25</f>
        <v>0.16666666666666699</v>
      </c>
      <c r="H41" s="17" t="s">
        <v>143</v>
      </c>
    </row>
    <row r="42" spans="1:8" ht="15.6" x14ac:dyDescent="0.3">
      <c r="A42" s="4" t="s">
        <v>91</v>
      </c>
      <c r="B42" s="4" t="str">
        <f>[2]edu513055_sph23_9_result!C26</f>
        <v>Болеков Бавадин Махмудович</v>
      </c>
      <c r="C42" s="17">
        <v>9</v>
      </c>
      <c r="D42" s="4" t="s">
        <v>66</v>
      </c>
      <c r="E42" s="4">
        <v>5</v>
      </c>
      <c r="F42" s="14">
        <v>30</v>
      </c>
      <c r="G42" s="18">
        <f>[2]edu513055_sph23_9_result!F26</f>
        <v>0.16666666666666699</v>
      </c>
      <c r="H42" s="17" t="s">
        <v>143</v>
      </c>
    </row>
    <row r="43" spans="1:8" ht="15.6" x14ac:dyDescent="0.3">
      <c r="A43" s="4" t="s">
        <v>91</v>
      </c>
      <c r="B43" s="4" t="str">
        <f>[2]edu513055_sph23_9_result!C27</f>
        <v>Толстоброва Алина Владимировна</v>
      </c>
      <c r="C43" s="17">
        <v>9</v>
      </c>
      <c r="D43" s="4" t="s">
        <v>66</v>
      </c>
      <c r="E43" s="4">
        <v>3</v>
      </c>
      <c r="F43" s="14">
        <v>30</v>
      </c>
      <c r="G43" s="18">
        <f>[2]edu513055_sph23_9_result!F27</f>
        <v>0.1</v>
      </c>
      <c r="H43" s="17" t="s">
        <v>143</v>
      </c>
    </row>
    <row r="44" spans="1:8" ht="15.6" x14ac:dyDescent="0.3">
      <c r="A44" s="4" t="s">
        <v>91</v>
      </c>
      <c r="B44" s="4" t="str">
        <f>[2]edu513055_sph23_9_result!C28</f>
        <v>Пажина Юлия Павловна</v>
      </c>
      <c r="C44" s="17">
        <v>9</v>
      </c>
      <c r="D44" s="4" t="s">
        <v>66</v>
      </c>
      <c r="E44" s="4">
        <v>3</v>
      </c>
      <c r="F44" s="14">
        <v>30</v>
      </c>
      <c r="G44" s="18">
        <f>[2]edu513055_sph23_9_result!F28</f>
        <v>0.1</v>
      </c>
      <c r="H44" s="17" t="s">
        <v>143</v>
      </c>
    </row>
    <row r="45" spans="1:8" ht="15.6" x14ac:dyDescent="0.3">
      <c r="A45" s="4" t="s">
        <v>91</v>
      </c>
      <c r="B45" s="4" t="str">
        <f>[2]edu513055_sph23_9_result!C29</f>
        <v>Куликова Екатерина Витальевна</v>
      </c>
      <c r="C45" s="17">
        <v>9</v>
      </c>
      <c r="D45" s="4" t="s">
        <v>66</v>
      </c>
      <c r="E45" s="4">
        <v>3</v>
      </c>
      <c r="F45" s="14">
        <v>30</v>
      </c>
      <c r="G45" s="18">
        <f>[2]edu513055_sph23_9_result!F29</f>
        <v>0.1</v>
      </c>
      <c r="H45" s="17" t="s">
        <v>143</v>
      </c>
    </row>
    <row r="46" spans="1:8" ht="15.6" x14ac:dyDescent="0.3">
      <c r="A46" s="4" t="s">
        <v>91</v>
      </c>
      <c r="B46" s="4" t="str">
        <f>[2]edu513055_sph23_9_result!C30</f>
        <v>Зацепина Ксения Игоревна</v>
      </c>
      <c r="C46" s="17">
        <v>9</v>
      </c>
      <c r="D46" s="4" t="s">
        <v>66</v>
      </c>
      <c r="E46" s="4">
        <v>3</v>
      </c>
      <c r="F46" s="14">
        <v>30</v>
      </c>
      <c r="G46" s="18">
        <f>[2]edu513055_sph23_9_result!F30</f>
        <v>0.1</v>
      </c>
      <c r="H46" s="17" t="s">
        <v>143</v>
      </c>
    </row>
    <row r="47" spans="1:8" ht="15.6" x14ac:dyDescent="0.3">
      <c r="A47" s="4" t="s">
        <v>91</v>
      </c>
      <c r="B47" s="4" t="str">
        <f>[2]edu513055_sph23_9_result!C31</f>
        <v>Малышев Алексей Сергеевич</v>
      </c>
      <c r="C47" s="17">
        <v>9</v>
      </c>
      <c r="D47" s="4" t="s">
        <v>66</v>
      </c>
      <c r="E47" s="4">
        <v>0</v>
      </c>
      <c r="F47" s="14">
        <v>30</v>
      </c>
      <c r="G47" s="18">
        <f>[2]edu513055_sph23_9_result!F31</f>
        <v>0</v>
      </c>
      <c r="H47" s="17" t="s">
        <v>143</v>
      </c>
    </row>
    <row r="48" spans="1:8" ht="15.6" x14ac:dyDescent="0.3">
      <c r="A48" s="4" t="s">
        <v>91</v>
      </c>
      <c r="B48" s="4" t="str">
        <f>[2]edu513055_sph23_9_result!C32</f>
        <v>Рокина Екатерина Андреевна</v>
      </c>
      <c r="C48" s="17">
        <v>9</v>
      </c>
      <c r="D48" s="4" t="s">
        <v>66</v>
      </c>
      <c r="E48" s="4">
        <v>0</v>
      </c>
      <c r="F48" s="14">
        <v>30</v>
      </c>
      <c r="G48" s="18">
        <f>[2]edu513055_sph23_9_result!F32</f>
        <v>0</v>
      </c>
      <c r="H48" s="17" t="s">
        <v>143</v>
      </c>
    </row>
    <row r="49" spans="1:8" ht="15.6" x14ac:dyDescent="0.3">
      <c r="A49" s="4" t="s">
        <v>91</v>
      </c>
      <c r="B49" s="19" t="s">
        <v>44</v>
      </c>
      <c r="C49" s="17">
        <v>10</v>
      </c>
      <c r="D49" s="4" t="s">
        <v>66</v>
      </c>
      <c r="E49" s="19">
        <v>21</v>
      </c>
      <c r="F49" s="14">
        <v>30</v>
      </c>
      <c r="G49" s="18">
        <v>0.7</v>
      </c>
      <c r="H49" s="17" t="s">
        <v>140</v>
      </c>
    </row>
    <row r="50" spans="1:8" ht="15.6" x14ac:dyDescent="0.3">
      <c r="A50" s="4" t="s">
        <v>91</v>
      </c>
      <c r="B50" s="19" t="s">
        <v>48</v>
      </c>
      <c r="C50" s="17">
        <v>10</v>
      </c>
      <c r="D50" s="4" t="s">
        <v>66</v>
      </c>
      <c r="E50" s="19">
        <v>19</v>
      </c>
      <c r="F50" s="14">
        <v>30</v>
      </c>
      <c r="G50" s="18">
        <v>0.63329999999999997</v>
      </c>
      <c r="H50" s="17" t="s">
        <v>141</v>
      </c>
    </row>
    <row r="51" spans="1:8" ht="15.6" x14ac:dyDescent="0.3">
      <c r="A51" s="4" t="s">
        <v>91</v>
      </c>
      <c r="B51" s="19" t="s">
        <v>42</v>
      </c>
      <c r="C51" s="17">
        <v>10</v>
      </c>
      <c r="D51" s="4" t="s">
        <v>66</v>
      </c>
      <c r="E51" s="19">
        <v>18</v>
      </c>
      <c r="F51" s="14">
        <v>30</v>
      </c>
      <c r="G51" s="18">
        <v>0.6</v>
      </c>
      <c r="H51" s="17" t="s">
        <v>141</v>
      </c>
    </row>
    <row r="52" spans="1:8" ht="15.6" x14ac:dyDescent="0.3">
      <c r="A52" s="4" t="s">
        <v>91</v>
      </c>
      <c r="B52" s="19" t="s">
        <v>45</v>
      </c>
      <c r="C52" s="17">
        <v>10</v>
      </c>
      <c r="D52" s="4" t="s">
        <v>66</v>
      </c>
      <c r="E52" s="19">
        <v>17</v>
      </c>
      <c r="F52" s="14">
        <v>30</v>
      </c>
      <c r="G52" s="18">
        <v>0.56669999999999998</v>
      </c>
      <c r="H52" s="17" t="s">
        <v>141</v>
      </c>
    </row>
    <row r="53" spans="1:8" ht="15.6" x14ac:dyDescent="0.3">
      <c r="A53" s="4" t="s">
        <v>91</v>
      </c>
      <c r="B53" s="19" t="s">
        <v>151</v>
      </c>
      <c r="C53" s="17">
        <v>10</v>
      </c>
      <c r="D53" s="4" t="s">
        <v>66</v>
      </c>
      <c r="E53" s="19">
        <v>15</v>
      </c>
      <c r="F53" s="14">
        <v>30</v>
      </c>
      <c r="G53" s="18">
        <v>0.5</v>
      </c>
      <c r="H53" s="17" t="s">
        <v>141</v>
      </c>
    </row>
    <row r="54" spans="1:8" ht="15.6" x14ac:dyDescent="0.3">
      <c r="A54" s="4" t="s">
        <v>91</v>
      </c>
      <c r="B54" s="19" t="s">
        <v>152</v>
      </c>
      <c r="C54" s="17">
        <v>10</v>
      </c>
      <c r="D54" s="4" t="s">
        <v>66</v>
      </c>
      <c r="E54" s="19">
        <v>14</v>
      </c>
      <c r="F54" s="14">
        <v>30</v>
      </c>
      <c r="G54" s="18">
        <v>0.4667</v>
      </c>
      <c r="H54" s="17" t="s">
        <v>143</v>
      </c>
    </row>
    <row r="55" spans="1:8" ht="15.6" x14ac:dyDescent="0.3">
      <c r="A55" s="4" t="s">
        <v>91</v>
      </c>
      <c r="B55" s="19" t="s">
        <v>50</v>
      </c>
      <c r="C55" s="17">
        <v>10</v>
      </c>
      <c r="D55" s="4" t="s">
        <v>66</v>
      </c>
      <c r="E55" s="19">
        <v>11</v>
      </c>
      <c r="F55" s="14">
        <v>30</v>
      </c>
      <c r="G55" s="18">
        <v>0.36670000000000003</v>
      </c>
      <c r="H55" s="17" t="s">
        <v>143</v>
      </c>
    </row>
    <row r="56" spans="1:8" ht="15.6" x14ac:dyDescent="0.3">
      <c r="A56" s="4" t="s">
        <v>91</v>
      </c>
      <c r="B56" s="19" t="s">
        <v>51</v>
      </c>
      <c r="C56" s="17">
        <v>10</v>
      </c>
      <c r="D56" s="4" t="s">
        <v>66</v>
      </c>
      <c r="E56" s="19">
        <v>9</v>
      </c>
      <c r="F56" s="14">
        <v>30</v>
      </c>
      <c r="G56" s="18">
        <v>0.3</v>
      </c>
      <c r="H56" s="17" t="s">
        <v>143</v>
      </c>
    </row>
    <row r="57" spans="1:8" ht="15.6" x14ac:dyDescent="0.3">
      <c r="A57" s="4" t="s">
        <v>91</v>
      </c>
      <c r="B57" s="19" t="s">
        <v>52</v>
      </c>
      <c r="C57" s="17">
        <v>10</v>
      </c>
      <c r="D57" s="4" t="s">
        <v>66</v>
      </c>
      <c r="E57" s="19">
        <v>8</v>
      </c>
      <c r="F57" s="14">
        <v>30</v>
      </c>
      <c r="G57" s="18">
        <v>0.26669999999999999</v>
      </c>
      <c r="H57" s="17" t="s">
        <v>143</v>
      </c>
    </row>
    <row r="58" spans="1:8" ht="15.6" x14ac:dyDescent="0.3">
      <c r="A58" s="4" t="s">
        <v>91</v>
      </c>
      <c r="B58" s="19" t="s">
        <v>131</v>
      </c>
      <c r="C58" s="17">
        <v>10</v>
      </c>
      <c r="D58" s="4" t="s">
        <v>66</v>
      </c>
      <c r="E58" s="19">
        <v>7</v>
      </c>
      <c r="F58" s="14">
        <v>30</v>
      </c>
      <c r="G58" s="18">
        <v>0.23330000000000001</v>
      </c>
      <c r="H58" s="17" t="s">
        <v>143</v>
      </c>
    </row>
    <row r="59" spans="1:8" ht="15.6" x14ac:dyDescent="0.3">
      <c r="A59" s="4" t="s">
        <v>91</v>
      </c>
      <c r="B59" s="19" t="s">
        <v>49</v>
      </c>
      <c r="C59" s="17">
        <v>10</v>
      </c>
      <c r="D59" s="4" t="s">
        <v>66</v>
      </c>
      <c r="E59" s="19">
        <v>7</v>
      </c>
      <c r="F59" s="14">
        <v>30</v>
      </c>
      <c r="G59" s="18">
        <v>0.23330000000000001</v>
      </c>
      <c r="H59" s="17" t="s">
        <v>143</v>
      </c>
    </row>
    <row r="60" spans="1:8" ht="15.6" x14ac:dyDescent="0.3">
      <c r="A60" s="4" t="s">
        <v>91</v>
      </c>
      <c r="B60" s="19" t="s">
        <v>153</v>
      </c>
      <c r="C60" s="17">
        <v>10</v>
      </c>
      <c r="D60" s="4" t="s">
        <v>66</v>
      </c>
      <c r="E60" s="19">
        <v>7</v>
      </c>
      <c r="F60" s="14">
        <v>30</v>
      </c>
      <c r="G60" s="18">
        <v>0.23330000000000001</v>
      </c>
      <c r="H60" s="17" t="s">
        <v>143</v>
      </c>
    </row>
    <row r="61" spans="1:8" ht="15.6" x14ac:dyDescent="0.3">
      <c r="A61" s="4" t="s">
        <v>91</v>
      </c>
      <c r="B61" s="19" t="s">
        <v>43</v>
      </c>
      <c r="C61" s="17">
        <v>10</v>
      </c>
      <c r="D61" s="4" t="s">
        <v>66</v>
      </c>
      <c r="E61" s="19">
        <v>6</v>
      </c>
      <c r="F61" s="14">
        <v>30</v>
      </c>
      <c r="G61" s="18">
        <v>0.2</v>
      </c>
      <c r="H61" s="17" t="s">
        <v>143</v>
      </c>
    </row>
    <row r="62" spans="1:8" ht="15.6" x14ac:dyDescent="0.3">
      <c r="A62" s="4" t="s">
        <v>91</v>
      </c>
      <c r="B62" s="19" t="s">
        <v>154</v>
      </c>
      <c r="C62" s="17">
        <v>10</v>
      </c>
      <c r="D62" s="4" t="s">
        <v>66</v>
      </c>
      <c r="E62" s="19">
        <v>6</v>
      </c>
      <c r="F62" s="14">
        <v>30</v>
      </c>
      <c r="G62" s="18">
        <v>0.2</v>
      </c>
      <c r="H62" s="17" t="s">
        <v>143</v>
      </c>
    </row>
    <row r="63" spans="1:8" ht="15.6" x14ac:dyDescent="0.3">
      <c r="A63" s="4" t="s">
        <v>91</v>
      </c>
      <c r="B63" s="19" t="s">
        <v>129</v>
      </c>
      <c r="C63" s="17">
        <v>10</v>
      </c>
      <c r="D63" s="4" t="s">
        <v>66</v>
      </c>
      <c r="E63" s="19">
        <v>3</v>
      </c>
      <c r="F63" s="14">
        <v>30</v>
      </c>
      <c r="G63" s="18">
        <v>0.1</v>
      </c>
      <c r="H63" s="17" t="s">
        <v>143</v>
      </c>
    </row>
    <row r="64" spans="1:8" ht="15.6" x14ac:dyDescent="0.3">
      <c r="A64" s="4" t="s">
        <v>91</v>
      </c>
      <c r="B64" s="19" t="s">
        <v>46</v>
      </c>
      <c r="C64" s="17">
        <v>10</v>
      </c>
      <c r="D64" s="4" t="s">
        <v>66</v>
      </c>
      <c r="E64" s="19">
        <v>3</v>
      </c>
      <c r="F64" s="14">
        <v>30</v>
      </c>
      <c r="G64" s="18">
        <v>0.1</v>
      </c>
      <c r="H64" s="17" t="s">
        <v>143</v>
      </c>
    </row>
    <row r="65" spans="1:8" ht="15.6" x14ac:dyDescent="0.3">
      <c r="A65" s="4" t="s">
        <v>91</v>
      </c>
      <c r="B65" s="19" t="s">
        <v>155</v>
      </c>
      <c r="C65" s="17">
        <v>10</v>
      </c>
      <c r="D65" s="4" t="s">
        <v>66</v>
      </c>
      <c r="E65" s="19">
        <v>3</v>
      </c>
      <c r="F65" s="14">
        <v>30</v>
      </c>
      <c r="G65" s="18">
        <v>0.1</v>
      </c>
      <c r="H65" s="17" t="s">
        <v>143</v>
      </c>
    </row>
    <row r="66" spans="1:8" ht="15.6" x14ac:dyDescent="0.3">
      <c r="A66" s="4" t="s">
        <v>91</v>
      </c>
      <c r="B66" s="19" t="s">
        <v>136</v>
      </c>
      <c r="C66" s="17">
        <v>10</v>
      </c>
      <c r="D66" s="4" t="s">
        <v>66</v>
      </c>
      <c r="E66" s="19">
        <v>3</v>
      </c>
      <c r="F66" s="14">
        <v>30</v>
      </c>
      <c r="G66" s="18">
        <v>0.1</v>
      </c>
      <c r="H66" s="17" t="s">
        <v>143</v>
      </c>
    </row>
    <row r="67" spans="1:8" ht="15.6" x14ac:dyDescent="0.3">
      <c r="A67" s="4" t="s">
        <v>91</v>
      </c>
      <c r="B67" s="19" t="s">
        <v>156</v>
      </c>
      <c r="C67" s="17">
        <v>10</v>
      </c>
      <c r="D67" s="4" t="s">
        <v>66</v>
      </c>
      <c r="E67" s="19">
        <v>1</v>
      </c>
      <c r="F67" s="14">
        <v>30</v>
      </c>
      <c r="G67" s="18">
        <v>3.3300000000000003E-2</v>
      </c>
      <c r="H67" s="17" t="s">
        <v>143</v>
      </c>
    </row>
    <row r="68" spans="1:8" ht="15.6" x14ac:dyDescent="0.3">
      <c r="A68" s="4" t="s">
        <v>91</v>
      </c>
      <c r="B68" s="19" t="s">
        <v>133</v>
      </c>
      <c r="C68" s="17">
        <v>10</v>
      </c>
      <c r="D68" s="4" t="s">
        <v>66</v>
      </c>
      <c r="E68" s="19">
        <v>1</v>
      </c>
      <c r="F68" s="14">
        <v>30</v>
      </c>
      <c r="G68" s="18">
        <v>3.3300000000000003E-2</v>
      </c>
      <c r="H68" s="17" t="s">
        <v>143</v>
      </c>
    </row>
    <row r="69" spans="1:8" ht="15.6" x14ac:dyDescent="0.3">
      <c r="A69" s="4" t="s">
        <v>91</v>
      </c>
      <c r="B69" s="19" t="s">
        <v>157</v>
      </c>
      <c r="C69" s="17">
        <v>10</v>
      </c>
      <c r="D69" s="4" t="s">
        <v>66</v>
      </c>
      <c r="E69" s="19">
        <v>0</v>
      </c>
      <c r="F69" s="14">
        <v>30</v>
      </c>
      <c r="G69" s="18">
        <v>0</v>
      </c>
      <c r="H69" s="17" t="s">
        <v>143</v>
      </c>
    </row>
    <row r="70" spans="1:8" ht="15.6" x14ac:dyDescent="0.3">
      <c r="A70" s="4" t="s">
        <v>91</v>
      </c>
      <c r="B70" s="4" t="str">
        <f>[3]edu513055_sph23_11_result!C7</f>
        <v>Коновалова Елизавета Петровна</v>
      </c>
      <c r="C70" s="17">
        <v>11</v>
      </c>
      <c r="D70" s="4" t="s">
        <v>66</v>
      </c>
      <c r="E70" s="4">
        <v>19</v>
      </c>
      <c r="F70" s="14">
        <v>30</v>
      </c>
      <c r="G70" s="18">
        <f>[3]edu513055_sph23_11_result!F7</f>
        <v>0.63333333333333297</v>
      </c>
      <c r="H70" s="17" t="s">
        <v>140</v>
      </c>
    </row>
    <row r="71" spans="1:8" ht="15.6" x14ac:dyDescent="0.3">
      <c r="A71" s="4" t="s">
        <v>91</v>
      </c>
      <c r="B71" s="4" t="str">
        <f>[3]edu513055_sph23_11_result!C8</f>
        <v>Шлыков Данил Михайлович</v>
      </c>
      <c r="C71" s="17">
        <v>11</v>
      </c>
      <c r="D71" s="4" t="s">
        <v>66</v>
      </c>
      <c r="E71" s="4">
        <v>13</v>
      </c>
      <c r="F71" s="14">
        <v>30</v>
      </c>
      <c r="G71" s="18">
        <f>[3]edu513055_sph23_11_result!F8</f>
        <v>0.43333333333333302</v>
      </c>
      <c r="H71" s="17" t="s">
        <v>141</v>
      </c>
    </row>
    <row r="72" spans="1:8" ht="15.6" x14ac:dyDescent="0.3">
      <c r="A72" s="4" t="s">
        <v>91</v>
      </c>
      <c r="B72" s="4" t="str">
        <f>[3]edu513055_sph23_11_result!C9</f>
        <v>Скочинская Александра Данииловна</v>
      </c>
      <c r="C72" s="17">
        <v>11</v>
      </c>
      <c r="D72" s="4" t="s">
        <v>66</v>
      </c>
      <c r="E72" s="4">
        <v>13</v>
      </c>
      <c r="F72" s="14">
        <v>30</v>
      </c>
      <c r="G72" s="18">
        <f>[3]edu513055_sph23_11_result!F9</f>
        <v>0.43333333333333302</v>
      </c>
      <c r="H72" s="17" t="s">
        <v>141</v>
      </c>
    </row>
    <row r="73" spans="1:8" ht="15.6" x14ac:dyDescent="0.3">
      <c r="A73" s="4" t="s">
        <v>91</v>
      </c>
      <c r="B73" s="4" t="str">
        <f>[3]edu513055_sph23_11_result!C10</f>
        <v>Меренков Андрей Сергеевич</v>
      </c>
      <c r="C73" s="17">
        <v>11</v>
      </c>
      <c r="D73" s="4" t="s">
        <v>66</v>
      </c>
      <c r="E73" s="4">
        <v>12</v>
      </c>
      <c r="F73" s="14">
        <v>30</v>
      </c>
      <c r="G73" s="18">
        <f>[3]edu513055_sph23_11_result!F10</f>
        <v>0.4</v>
      </c>
      <c r="H73" s="17" t="s">
        <v>143</v>
      </c>
    </row>
    <row r="74" spans="1:8" ht="15.6" x14ac:dyDescent="0.3">
      <c r="A74" s="4" t="s">
        <v>91</v>
      </c>
      <c r="B74" s="4" t="str">
        <f>[3]edu513055_sph23_11_result!C11</f>
        <v>Верлан Елена Александровна</v>
      </c>
      <c r="C74" s="17">
        <v>11</v>
      </c>
      <c r="D74" s="4" t="s">
        <v>66</v>
      </c>
      <c r="E74" s="4">
        <v>11</v>
      </c>
      <c r="F74" s="14">
        <v>30</v>
      </c>
      <c r="G74" s="18">
        <f>[3]edu513055_sph23_11_result!F11</f>
        <v>0.36666666666666697</v>
      </c>
      <c r="H74" s="17" t="s">
        <v>143</v>
      </c>
    </row>
    <row r="75" spans="1:8" ht="15.6" x14ac:dyDescent="0.3">
      <c r="A75" s="4" t="s">
        <v>91</v>
      </c>
      <c r="B75" s="4" t="str">
        <f>[3]edu513055_sph23_11_result!C12</f>
        <v>Репкина Злата Юрьевна</v>
      </c>
      <c r="C75" s="17">
        <v>11</v>
      </c>
      <c r="D75" s="4" t="s">
        <v>66</v>
      </c>
      <c r="E75" s="4">
        <v>10</v>
      </c>
      <c r="F75" s="14">
        <v>30</v>
      </c>
      <c r="G75" s="18">
        <f>[3]edu513055_sph23_11_result!F12</f>
        <v>0.33333333333333298</v>
      </c>
      <c r="H75" s="17" t="s">
        <v>143</v>
      </c>
    </row>
    <row r="76" spans="1:8" ht="15.6" x14ac:dyDescent="0.3">
      <c r="A76" s="4" t="s">
        <v>91</v>
      </c>
      <c r="B76" s="4" t="str">
        <f>[3]edu513055_sph23_11_result!C13</f>
        <v>Соколова Маргарита Дмитриевна</v>
      </c>
      <c r="C76" s="17">
        <v>11</v>
      </c>
      <c r="D76" s="4" t="s">
        <v>66</v>
      </c>
      <c r="E76" s="4">
        <v>9</v>
      </c>
      <c r="F76" s="14">
        <v>30</v>
      </c>
      <c r="G76" s="18">
        <f>[3]edu513055_sph23_11_result!F13</f>
        <v>0.3</v>
      </c>
      <c r="H76" s="17" t="s">
        <v>143</v>
      </c>
    </row>
    <row r="77" spans="1:8" ht="15.6" x14ac:dyDescent="0.3">
      <c r="A77" s="4" t="s">
        <v>91</v>
      </c>
      <c r="B77" s="4" t="str">
        <f>[3]edu513055_sph23_11_result!C14</f>
        <v>Иванов Владимир Александрович</v>
      </c>
      <c r="C77" s="17">
        <v>11</v>
      </c>
      <c r="D77" s="4" t="s">
        <v>66</v>
      </c>
      <c r="E77" s="4">
        <v>8</v>
      </c>
      <c r="F77" s="14">
        <v>30</v>
      </c>
      <c r="G77" s="18">
        <f>[3]edu513055_sph23_11_result!F14</f>
        <v>0.266666666666667</v>
      </c>
      <c r="H77" s="17" t="s">
        <v>143</v>
      </c>
    </row>
    <row r="78" spans="1:8" ht="15.6" x14ac:dyDescent="0.3">
      <c r="A78" s="4" t="s">
        <v>91</v>
      </c>
      <c r="B78" s="4" t="str">
        <f>[3]edu513055_sph23_11_result!C15</f>
        <v>Гущин Василий Александрович</v>
      </c>
      <c r="C78" s="17">
        <v>11</v>
      </c>
      <c r="D78" s="4" t="s">
        <v>66</v>
      </c>
      <c r="E78" s="4">
        <v>6</v>
      </c>
      <c r="F78" s="14">
        <v>30</v>
      </c>
      <c r="G78" s="18">
        <f>[3]edu513055_sph23_11_result!F15</f>
        <v>0.2</v>
      </c>
      <c r="H78" s="17" t="s">
        <v>143</v>
      </c>
    </row>
    <row r="79" spans="1:8" ht="15.6" x14ac:dyDescent="0.3">
      <c r="A79" s="4" t="s">
        <v>91</v>
      </c>
      <c r="B79" s="4" t="str">
        <f>[3]edu513055_sph23_11_result!C16</f>
        <v>Воронина Алиса Константиновна</v>
      </c>
      <c r="C79" s="17">
        <v>11</v>
      </c>
      <c r="D79" s="4" t="s">
        <v>66</v>
      </c>
      <c r="E79" s="4">
        <v>4</v>
      </c>
      <c r="F79" s="14">
        <v>30</v>
      </c>
      <c r="G79" s="18">
        <f>[3]edu513055_sph23_11_result!F16</f>
        <v>0.133333333333333</v>
      </c>
      <c r="H79" s="17" t="s">
        <v>143</v>
      </c>
    </row>
    <row r="80" spans="1:8" ht="15.6" x14ac:dyDescent="0.3">
      <c r="A80" s="4" t="s">
        <v>91</v>
      </c>
      <c r="B80" s="4" t="str">
        <f>[3]edu513055_sph23_11_result!C17</f>
        <v>Калинин Павел Александрович</v>
      </c>
      <c r="C80" s="17">
        <v>11</v>
      </c>
      <c r="D80" s="4" t="s">
        <v>66</v>
      </c>
      <c r="E80" s="4">
        <v>4</v>
      </c>
      <c r="F80" s="14">
        <v>30</v>
      </c>
      <c r="G80" s="18">
        <f>[3]edu513055_sph23_11_result!F17</f>
        <v>0.133333333333333</v>
      </c>
      <c r="H80" s="17" t="s">
        <v>143</v>
      </c>
    </row>
    <row r="81" spans="1:8" ht="15.6" x14ac:dyDescent="0.3">
      <c r="A81" s="4" t="s">
        <v>91</v>
      </c>
      <c r="B81" s="4" t="str">
        <f>[3]edu513055_sph23_11_result!C18</f>
        <v>Журенко Алина Альвировна</v>
      </c>
      <c r="C81" s="17">
        <v>11</v>
      </c>
      <c r="D81" s="4" t="s">
        <v>66</v>
      </c>
      <c r="E81" s="4">
        <v>4</v>
      </c>
      <c r="F81" s="14">
        <v>30</v>
      </c>
      <c r="G81" s="18">
        <f>[3]edu513055_sph23_11_result!F18</f>
        <v>0.133333333333333</v>
      </c>
      <c r="H81" s="17" t="s">
        <v>143</v>
      </c>
    </row>
    <row r="82" spans="1:8" ht="15.6" x14ac:dyDescent="0.3">
      <c r="A82" s="4" t="s">
        <v>91</v>
      </c>
      <c r="B82" s="4" t="str">
        <f>[3]edu513055_sph23_11_result!C19</f>
        <v>Железнова София Дмитриевна</v>
      </c>
      <c r="C82" s="17">
        <v>11</v>
      </c>
      <c r="D82" s="4" t="s">
        <v>66</v>
      </c>
      <c r="E82" s="4">
        <v>4</v>
      </c>
      <c r="F82" s="14">
        <v>30</v>
      </c>
      <c r="G82" s="18">
        <f>[3]edu513055_sph23_11_result!F19</f>
        <v>0.133333333333333</v>
      </c>
      <c r="H82" s="17" t="s">
        <v>143</v>
      </c>
    </row>
    <row r="83" spans="1:8" ht="15.6" x14ac:dyDescent="0.3">
      <c r="A83" s="4" t="s">
        <v>91</v>
      </c>
      <c r="B83" s="4" t="str">
        <f>[3]edu513055_sph23_11_result!C20</f>
        <v>Авраменко Иван Алексеевич</v>
      </c>
      <c r="C83" s="17">
        <v>11</v>
      </c>
      <c r="D83" s="4" t="s">
        <v>66</v>
      </c>
      <c r="E83" s="4">
        <v>4</v>
      </c>
      <c r="F83" s="14">
        <v>30</v>
      </c>
      <c r="G83" s="18">
        <f>[3]edu513055_sph23_11_result!F20</f>
        <v>0.133333333333333</v>
      </c>
      <c r="H83" s="17" t="s">
        <v>143</v>
      </c>
    </row>
    <row r="84" spans="1:8" ht="15.6" x14ac:dyDescent="0.3">
      <c r="A84" s="4" t="s">
        <v>91</v>
      </c>
      <c r="B84" s="4" t="str">
        <f>[3]edu513055_sph23_11_result!C21</f>
        <v>Голощапов Макар Георгиевич</v>
      </c>
      <c r="C84" s="17">
        <v>11</v>
      </c>
      <c r="D84" s="4" t="s">
        <v>66</v>
      </c>
      <c r="E84" s="4">
        <v>4</v>
      </c>
      <c r="F84" s="14">
        <v>30</v>
      </c>
      <c r="G84" s="18">
        <f>[3]edu513055_sph23_11_result!F21</f>
        <v>0.133333333333333</v>
      </c>
      <c r="H84" s="17" t="s">
        <v>143</v>
      </c>
    </row>
    <row r="85" spans="1:8" ht="15.6" x14ac:dyDescent="0.3">
      <c r="A85" s="4" t="s">
        <v>91</v>
      </c>
      <c r="B85" s="4" t="str">
        <f>[3]edu513055_sph23_11_result!C22</f>
        <v>Рассказова Ангелина Евгеньевна</v>
      </c>
      <c r="C85" s="17">
        <v>11</v>
      </c>
      <c r="D85" s="4" t="s">
        <v>66</v>
      </c>
      <c r="E85" s="4">
        <v>2</v>
      </c>
      <c r="F85" s="14">
        <v>30</v>
      </c>
      <c r="G85" s="18">
        <f>[3]edu513055_sph23_11_result!F22</f>
        <v>6.6666666666666693E-2</v>
      </c>
      <c r="H85" s="17" t="s">
        <v>143</v>
      </c>
    </row>
    <row r="86" spans="1:8" ht="15.6" x14ac:dyDescent="0.3">
      <c r="A86" s="4" t="s">
        <v>91</v>
      </c>
      <c r="B86" s="4" t="str">
        <f>[3]edu513055_sph23_11_result!C23</f>
        <v>Шестакова Полина Ильинична</v>
      </c>
      <c r="C86" s="17">
        <v>11</v>
      </c>
      <c r="D86" s="4" t="s">
        <v>66</v>
      </c>
      <c r="E86" s="4">
        <v>2</v>
      </c>
      <c r="F86" s="14">
        <v>30</v>
      </c>
      <c r="G86" s="18">
        <f>[3]edu513055_sph23_11_result!F23</f>
        <v>6.6666666666666693E-2</v>
      </c>
      <c r="H86" s="17" t="s">
        <v>143</v>
      </c>
    </row>
    <row r="87" spans="1:8" ht="15.6" x14ac:dyDescent="0.3">
      <c r="A87" s="4" t="s">
        <v>91</v>
      </c>
      <c r="B87" s="4" t="str">
        <f>[3]edu513055_sph23_11_result!C24</f>
        <v>Шипкина Ольга Евгеньевна</v>
      </c>
      <c r="C87" s="17">
        <v>11</v>
      </c>
      <c r="D87" s="4" t="s">
        <v>66</v>
      </c>
      <c r="E87" s="4">
        <v>2</v>
      </c>
      <c r="F87" s="14">
        <v>30</v>
      </c>
      <c r="G87" s="18">
        <f>[3]edu513055_sph23_11_result!F24</f>
        <v>6.6666666666666693E-2</v>
      </c>
      <c r="H87" s="17" t="s">
        <v>143</v>
      </c>
    </row>
    <row r="88" spans="1:8" ht="15.6" x14ac:dyDescent="0.3">
      <c r="A88" s="4" t="s">
        <v>91</v>
      </c>
      <c r="B88" s="4" t="str">
        <f>[3]edu513055_sph23_11_result!C25</f>
        <v>Крадинова Алина Михайловна</v>
      </c>
      <c r="C88" s="17">
        <v>11</v>
      </c>
      <c r="D88" s="4" t="s">
        <v>66</v>
      </c>
      <c r="E88" s="4">
        <v>2</v>
      </c>
      <c r="F88" s="14">
        <v>30</v>
      </c>
      <c r="G88" s="15">
        <f>[3]edu513055_sph23_11_result!F25</f>
        <v>6.6666666666666693E-2</v>
      </c>
      <c r="H88" s="17" t="s">
        <v>143</v>
      </c>
    </row>
    <row r="89" spans="1:8" ht="15.6" x14ac:dyDescent="0.3">
      <c r="A89" s="4" t="s">
        <v>91</v>
      </c>
      <c r="B89" s="4" t="str">
        <f>[3]edu513055_sph23_11_result!C26</f>
        <v>Никулин Алексей Николаевич</v>
      </c>
      <c r="C89" s="17">
        <v>11</v>
      </c>
      <c r="D89" s="4" t="s">
        <v>66</v>
      </c>
      <c r="E89" s="4">
        <v>2</v>
      </c>
      <c r="F89" s="14">
        <v>30</v>
      </c>
      <c r="G89" s="15">
        <f>[3]edu513055_sph23_11_result!F26</f>
        <v>6.6666666666666693E-2</v>
      </c>
      <c r="H89" s="17" t="s">
        <v>143</v>
      </c>
    </row>
    <row r="90" spans="1:8" ht="15.6" x14ac:dyDescent="0.3">
      <c r="A90" s="4" t="s">
        <v>91</v>
      </c>
      <c r="B90" s="4" t="str">
        <f>[3]edu513055_sph23_11_result!C27</f>
        <v>Нюрнберг Ванесса Алена</v>
      </c>
      <c r="C90" s="17">
        <v>11</v>
      </c>
      <c r="D90" s="4" t="s">
        <v>66</v>
      </c>
      <c r="E90" s="4">
        <v>2</v>
      </c>
      <c r="F90" s="14">
        <v>30</v>
      </c>
      <c r="G90" s="15">
        <f>[3]edu513055_sph23_11_result!F27</f>
        <v>6.6666666666666693E-2</v>
      </c>
      <c r="H90" s="17" t="s">
        <v>143</v>
      </c>
    </row>
    <row r="91" spans="1:8" ht="15.6" x14ac:dyDescent="0.3">
      <c r="A91" s="4" t="s">
        <v>91</v>
      </c>
      <c r="B91" s="4" t="str">
        <f>[3]edu513055_sph23_11_result!C28</f>
        <v>Гайкова Злата Александровна</v>
      </c>
      <c r="C91" s="17">
        <v>11</v>
      </c>
      <c r="D91" s="4" t="s">
        <v>66</v>
      </c>
      <c r="E91" s="4">
        <v>0</v>
      </c>
      <c r="F91" s="14">
        <v>30</v>
      </c>
      <c r="G91" s="15">
        <f>[3]edu513055_sph23_11_result!F28</f>
        <v>0</v>
      </c>
      <c r="H91" s="17" t="s">
        <v>143</v>
      </c>
    </row>
    <row r="92" spans="1:8" ht="15.6" x14ac:dyDescent="0.3">
      <c r="A92" s="4" t="s">
        <v>91</v>
      </c>
      <c r="B92" s="4" t="str">
        <f>[3]edu513055_sph23_11_result!C29</f>
        <v>Зензинова Нелли Алексеевна</v>
      </c>
      <c r="C92" s="17">
        <v>11</v>
      </c>
      <c r="D92" s="4" t="s">
        <v>66</v>
      </c>
      <c r="E92" s="4">
        <v>0</v>
      </c>
      <c r="F92" s="14">
        <v>30</v>
      </c>
      <c r="G92" s="15">
        <f>[3]edu513055_sph23_11_result!F29</f>
        <v>0</v>
      </c>
      <c r="H92" s="17" t="s">
        <v>143</v>
      </c>
    </row>
    <row r="93" spans="1:8" ht="15.6" x14ac:dyDescent="0.3">
      <c r="A93" s="4" t="s">
        <v>91</v>
      </c>
      <c r="B93" s="4" t="str">
        <f>[3]edu513055_sph23_11_result!C30</f>
        <v>Климова Мария Константиновна</v>
      </c>
      <c r="C93" s="17">
        <v>11</v>
      </c>
      <c r="D93" s="4" t="s">
        <v>66</v>
      </c>
      <c r="E93" s="4">
        <v>0</v>
      </c>
      <c r="F93" s="14">
        <v>30</v>
      </c>
      <c r="G93" s="15">
        <f>[3]edu513055_sph23_11_result!F30</f>
        <v>0</v>
      </c>
      <c r="H93" s="17" t="s">
        <v>143</v>
      </c>
    </row>
  </sheetData>
  <mergeCells count="2">
    <mergeCell ref="A2:H2"/>
    <mergeCell ref="A3:H3"/>
  </mergeCells>
  <dataValidations count="2">
    <dataValidation type="list" allowBlank="1" showInputMessage="1" showErrorMessage="1" sqref="A5:A93">
      <formula1>"СОШ № 2,СОШ № 5,СОШ № 7,ООШ № 8,СОШ № 10,Хибинская Гимназия"</formula1>
      <formula2>0</formula2>
    </dataValidation>
    <dataValidation type="list" allowBlank="1" showInputMessage="1" showErrorMessage="1" sqref="D5:D93">
      <formula1>"МБОУ СОШ № 2,МБОУ СОШ № 5,МБОУ СОШ № 7,МБОУ ООШ № 8,МБОУ СОШ № 10,МБОУ Хибинская гимназия"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opLeftCell="A4" zoomScaleNormal="100" workbookViewId="0">
      <selection activeCell="G22" sqref="G22"/>
    </sheetView>
  </sheetViews>
  <sheetFormatPr defaultColWidth="8.6640625" defaultRowHeight="14.4" x14ac:dyDescent="0.3"/>
  <cols>
    <col min="1" max="1" width="19.33203125" customWidth="1"/>
    <col min="2" max="2" width="31.8867187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12.109375" customWidth="1"/>
  </cols>
  <sheetData>
    <row r="2" spans="1:8" ht="19.8" x14ac:dyDescent="0.4">
      <c r="A2" s="70" t="s">
        <v>0</v>
      </c>
      <c r="B2" s="70"/>
      <c r="C2" s="70"/>
      <c r="D2" s="70"/>
      <c r="E2" s="70"/>
      <c r="F2" s="70"/>
      <c r="G2" s="70"/>
      <c r="H2" s="70"/>
    </row>
    <row r="3" spans="1:8" ht="21.75" customHeight="1" x14ac:dyDescent="0.4">
      <c r="A3" s="71" t="s">
        <v>158</v>
      </c>
      <c r="B3" s="71"/>
      <c r="C3" s="71"/>
      <c r="D3" s="71"/>
      <c r="E3" s="71"/>
      <c r="F3" s="71"/>
      <c r="G3" s="71"/>
      <c r="H3" s="71"/>
    </row>
    <row r="4" spans="1:8" ht="31.5" customHeight="1" x14ac:dyDescent="0.3">
      <c r="A4" s="1" t="s">
        <v>2</v>
      </c>
      <c r="B4" s="1" t="s">
        <v>3</v>
      </c>
      <c r="C4" s="1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" t="s">
        <v>9</v>
      </c>
    </row>
    <row r="5" spans="1:8" x14ac:dyDescent="0.3">
      <c r="A5" s="4" t="s">
        <v>91</v>
      </c>
      <c r="B5" s="4" t="s">
        <v>10</v>
      </c>
      <c r="C5" s="20">
        <v>5</v>
      </c>
      <c r="D5" s="4" t="s">
        <v>66</v>
      </c>
      <c r="E5" s="20">
        <v>21.8</v>
      </c>
      <c r="F5" s="20">
        <v>25</v>
      </c>
      <c r="G5" s="21">
        <v>87</v>
      </c>
      <c r="H5" s="22" t="s">
        <v>140</v>
      </c>
    </row>
    <row r="6" spans="1:8" x14ac:dyDescent="0.3">
      <c r="A6" s="4" t="s">
        <v>91</v>
      </c>
      <c r="B6" s="4" t="s">
        <v>15</v>
      </c>
      <c r="C6" s="20">
        <v>5</v>
      </c>
      <c r="D6" s="4" t="s">
        <v>66</v>
      </c>
      <c r="E6" s="20">
        <v>19.2</v>
      </c>
      <c r="F6" s="20">
        <v>25</v>
      </c>
      <c r="G6" s="21">
        <v>77</v>
      </c>
      <c r="H6" s="4" t="s">
        <v>141</v>
      </c>
    </row>
    <row r="7" spans="1:8" x14ac:dyDescent="0.3">
      <c r="A7" s="4" t="s">
        <v>91</v>
      </c>
      <c r="B7" s="4" t="s">
        <v>159</v>
      </c>
      <c r="C7" s="20">
        <v>5</v>
      </c>
      <c r="D7" s="4" t="s">
        <v>66</v>
      </c>
      <c r="E7" s="20">
        <v>19</v>
      </c>
      <c r="F7" s="20">
        <v>25</v>
      </c>
      <c r="G7" s="21">
        <v>76</v>
      </c>
      <c r="H7" s="4" t="s">
        <v>143</v>
      </c>
    </row>
    <row r="8" spans="1:8" x14ac:dyDescent="0.3">
      <c r="A8" s="4" t="s">
        <v>91</v>
      </c>
      <c r="B8" s="4" t="s">
        <v>19</v>
      </c>
      <c r="C8" s="20">
        <v>5</v>
      </c>
      <c r="D8" s="4" t="s">
        <v>66</v>
      </c>
      <c r="E8" s="20">
        <v>18.8</v>
      </c>
      <c r="F8" s="20">
        <v>25</v>
      </c>
      <c r="G8" s="21">
        <v>75</v>
      </c>
      <c r="H8" s="4" t="s">
        <v>143</v>
      </c>
    </row>
    <row r="9" spans="1:8" x14ac:dyDescent="0.3">
      <c r="A9" s="4" t="s">
        <v>91</v>
      </c>
      <c r="B9" s="4" t="s">
        <v>160</v>
      </c>
      <c r="C9" s="20">
        <v>5</v>
      </c>
      <c r="D9" s="4" t="s">
        <v>66</v>
      </c>
      <c r="E9" s="20">
        <v>18</v>
      </c>
      <c r="F9" s="20">
        <v>25</v>
      </c>
      <c r="G9" s="21">
        <v>72</v>
      </c>
      <c r="H9" s="4" t="s">
        <v>143</v>
      </c>
    </row>
    <row r="10" spans="1:8" x14ac:dyDescent="0.3">
      <c r="A10" s="4" t="s">
        <v>91</v>
      </c>
      <c r="B10" s="4" t="s">
        <v>161</v>
      </c>
      <c r="C10" s="20">
        <v>5</v>
      </c>
      <c r="D10" s="4" t="s">
        <v>66</v>
      </c>
      <c r="E10" s="20">
        <v>15.2</v>
      </c>
      <c r="F10" s="20">
        <v>25</v>
      </c>
      <c r="G10" s="21">
        <v>61</v>
      </c>
      <c r="H10" s="4" t="s">
        <v>143</v>
      </c>
    </row>
    <row r="11" spans="1:8" x14ac:dyDescent="0.3">
      <c r="A11" s="4" t="s">
        <v>91</v>
      </c>
      <c r="B11" s="4" t="s">
        <v>162</v>
      </c>
      <c r="C11" s="20">
        <v>7</v>
      </c>
      <c r="D11" s="4" t="s">
        <v>66</v>
      </c>
      <c r="E11" s="20">
        <v>25.6</v>
      </c>
      <c r="F11" s="20">
        <v>30</v>
      </c>
      <c r="G11" s="21">
        <v>85</v>
      </c>
      <c r="H11" s="4" t="s">
        <v>140</v>
      </c>
    </row>
    <row r="12" spans="1:8" x14ac:dyDescent="0.3">
      <c r="A12" s="4" t="s">
        <v>91</v>
      </c>
      <c r="B12" s="4" t="s">
        <v>24</v>
      </c>
      <c r="C12" s="20">
        <v>7</v>
      </c>
      <c r="D12" s="4" t="s">
        <v>66</v>
      </c>
      <c r="E12" s="20">
        <v>20.6</v>
      </c>
      <c r="F12" s="20">
        <v>30</v>
      </c>
      <c r="G12" s="21">
        <v>69</v>
      </c>
      <c r="H12" s="4" t="s">
        <v>141</v>
      </c>
    </row>
    <row r="13" spans="1:8" x14ac:dyDescent="0.3">
      <c r="A13" s="4" t="s">
        <v>91</v>
      </c>
      <c r="B13" s="4" t="s">
        <v>142</v>
      </c>
      <c r="C13" s="20">
        <v>7</v>
      </c>
      <c r="D13" s="4" t="s">
        <v>66</v>
      </c>
      <c r="E13" s="20">
        <v>14.6</v>
      </c>
      <c r="F13" s="20">
        <v>30</v>
      </c>
      <c r="G13" s="21">
        <v>49</v>
      </c>
      <c r="H13" s="4" t="s">
        <v>143</v>
      </c>
    </row>
    <row r="14" spans="1:8" x14ac:dyDescent="0.3">
      <c r="A14" s="4" t="s">
        <v>91</v>
      </c>
      <c r="B14" s="4" t="s">
        <v>163</v>
      </c>
      <c r="C14" s="20">
        <v>7</v>
      </c>
      <c r="D14" s="4" t="s">
        <v>66</v>
      </c>
      <c r="E14" s="20">
        <v>14.6</v>
      </c>
      <c r="F14" s="20">
        <v>30</v>
      </c>
      <c r="G14" s="21">
        <v>49</v>
      </c>
      <c r="H14" s="4" t="s">
        <v>143</v>
      </c>
    </row>
    <row r="15" spans="1:8" x14ac:dyDescent="0.3">
      <c r="A15" s="4" t="s">
        <v>91</v>
      </c>
      <c r="B15" s="4" t="s">
        <v>27</v>
      </c>
      <c r="C15" s="20">
        <v>7</v>
      </c>
      <c r="D15" s="4" t="s">
        <v>66</v>
      </c>
      <c r="E15" s="20">
        <v>14.2</v>
      </c>
      <c r="F15" s="20">
        <v>30</v>
      </c>
      <c r="G15" s="21">
        <v>47</v>
      </c>
      <c r="H15" s="4" t="s">
        <v>143</v>
      </c>
    </row>
    <row r="16" spans="1:8" x14ac:dyDescent="0.3">
      <c r="A16" s="4" t="s">
        <v>91</v>
      </c>
      <c r="B16" s="4" t="s">
        <v>26</v>
      </c>
      <c r="C16" s="20">
        <v>7</v>
      </c>
      <c r="D16" s="4" t="s">
        <v>66</v>
      </c>
      <c r="E16" s="20">
        <v>10.6</v>
      </c>
      <c r="F16" s="20">
        <v>30</v>
      </c>
      <c r="G16" s="21">
        <v>35</v>
      </c>
      <c r="H16" s="4" t="s">
        <v>143</v>
      </c>
    </row>
    <row r="17" spans="1:8" x14ac:dyDescent="0.3">
      <c r="A17" s="4" t="s">
        <v>91</v>
      </c>
      <c r="B17" s="4" t="s">
        <v>30</v>
      </c>
      <c r="C17" s="20">
        <v>7</v>
      </c>
      <c r="D17" s="4" t="s">
        <v>66</v>
      </c>
      <c r="E17" s="20">
        <v>10</v>
      </c>
      <c r="F17" s="20">
        <v>30</v>
      </c>
      <c r="G17" s="21">
        <v>33</v>
      </c>
      <c r="H17" s="4" t="s">
        <v>143</v>
      </c>
    </row>
    <row r="18" spans="1:8" x14ac:dyDescent="0.3">
      <c r="A18" s="4" t="s">
        <v>91</v>
      </c>
      <c r="B18" s="4" t="s">
        <v>164</v>
      </c>
      <c r="C18" s="20">
        <v>7</v>
      </c>
      <c r="D18" s="4" t="s">
        <v>66</v>
      </c>
      <c r="E18" s="20">
        <v>7.6</v>
      </c>
      <c r="F18" s="20">
        <v>30</v>
      </c>
      <c r="G18" s="21">
        <v>25</v>
      </c>
      <c r="H18" s="4" t="s">
        <v>143</v>
      </c>
    </row>
    <row r="19" spans="1:8" x14ac:dyDescent="0.3">
      <c r="A19" s="4" t="s">
        <v>91</v>
      </c>
      <c r="B19" s="4" t="s">
        <v>80</v>
      </c>
      <c r="C19" s="20">
        <v>8</v>
      </c>
      <c r="D19" s="4" t="s">
        <v>66</v>
      </c>
      <c r="E19" s="20">
        <v>24.8</v>
      </c>
      <c r="F19" s="20">
        <v>33</v>
      </c>
      <c r="G19" s="21">
        <v>75</v>
      </c>
      <c r="H19" s="4" t="s">
        <v>140</v>
      </c>
    </row>
    <row r="20" spans="1:8" x14ac:dyDescent="0.3">
      <c r="A20" s="4" t="s">
        <v>91</v>
      </c>
      <c r="B20" s="4" t="s">
        <v>147</v>
      </c>
      <c r="C20" s="20">
        <v>8</v>
      </c>
      <c r="D20" s="4" t="s">
        <v>66</v>
      </c>
      <c r="E20" s="20">
        <v>15</v>
      </c>
      <c r="F20" s="20">
        <v>33</v>
      </c>
      <c r="G20" s="21">
        <v>45</v>
      </c>
      <c r="H20" s="22" t="s">
        <v>141</v>
      </c>
    </row>
    <row r="21" spans="1:8" x14ac:dyDescent="0.3">
      <c r="A21" s="4" t="s">
        <v>91</v>
      </c>
      <c r="B21" s="4" t="s">
        <v>165</v>
      </c>
      <c r="C21" s="20">
        <v>8</v>
      </c>
      <c r="D21" s="4" t="s">
        <v>66</v>
      </c>
      <c r="E21" s="20">
        <v>12.3</v>
      </c>
      <c r="F21" s="20">
        <v>33</v>
      </c>
      <c r="G21" s="21">
        <v>37</v>
      </c>
      <c r="H21" s="4" t="s">
        <v>143</v>
      </c>
    </row>
    <row r="22" spans="1:8" x14ac:dyDescent="0.3">
      <c r="A22" s="4" t="s">
        <v>91</v>
      </c>
      <c r="B22" s="4" t="s">
        <v>113</v>
      </c>
      <c r="C22" s="20">
        <v>9</v>
      </c>
      <c r="D22" s="4" t="s">
        <v>66</v>
      </c>
      <c r="E22" s="20">
        <v>38.6</v>
      </c>
      <c r="F22" s="20">
        <v>57</v>
      </c>
      <c r="G22" s="21">
        <v>68</v>
      </c>
      <c r="H22" s="4" t="s">
        <v>140</v>
      </c>
    </row>
    <row r="23" spans="1:8" x14ac:dyDescent="0.3">
      <c r="A23" s="4" t="s">
        <v>91</v>
      </c>
      <c r="B23" s="4" t="s">
        <v>166</v>
      </c>
      <c r="C23" s="20">
        <v>9</v>
      </c>
      <c r="D23" s="4" t="s">
        <v>66</v>
      </c>
      <c r="E23" s="20">
        <v>28</v>
      </c>
      <c r="F23" s="20">
        <v>57</v>
      </c>
      <c r="G23" s="21">
        <v>49</v>
      </c>
      <c r="H23" s="4" t="s">
        <v>141</v>
      </c>
    </row>
    <row r="24" spans="1:8" x14ac:dyDescent="0.3">
      <c r="A24" s="4" t="s">
        <v>91</v>
      </c>
      <c r="B24" s="4" t="s">
        <v>167</v>
      </c>
      <c r="C24" s="20">
        <v>9</v>
      </c>
      <c r="D24" s="4" t="s">
        <v>66</v>
      </c>
      <c r="E24" s="20">
        <v>15.2</v>
      </c>
      <c r="F24" s="20">
        <v>57</v>
      </c>
      <c r="G24" s="21">
        <v>27</v>
      </c>
      <c r="H24" s="4" t="s">
        <v>143</v>
      </c>
    </row>
    <row r="25" spans="1:8" x14ac:dyDescent="0.3">
      <c r="A25" s="4"/>
      <c r="B25" s="4"/>
      <c r="C25" s="20"/>
      <c r="D25" s="4"/>
      <c r="E25" s="20"/>
      <c r="F25" s="20"/>
      <c r="G25" s="21"/>
      <c r="H25" s="4"/>
    </row>
    <row r="26" spans="1:8" x14ac:dyDescent="0.3">
      <c r="A26" s="4"/>
      <c r="B26" s="4"/>
      <c r="C26" s="20"/>
      <c r="D26" s="4"/>
      <c r="E26" s="20"/>
      <c r="F26" s="20"/>
      <c r="G26" s="21"/>
      <c r="H26" s="4"/>
    </row>
    <row r="27" spans="1:8" x14ac:dyDescent="0.3">
      <c r="A27" s="4"/>
      <c r="B27" s="4"/>
      <c r="C27" s="20"/>
      <c r="D27" s="4"/>
      <c r="E27" s="20"/>
      <c r="F27" s="20"/>
      <c r="G27" s="21"/>
      <c r="H27" s="4"/>
    </row>
    <row r="28" spans="1:8" x14ac:dyDescent="0.3">
      <c r="A28" s="4"/>
      <c r="B28" s="4"/>
      <c r="C28" s="20"/>
      <c r="D28" s="4"/>
      <c r="E28" s="20"/>
      <c r="F28" s="20"/>
      <c r="G28" s="21"/>
      <c r="H28" s="4"/>
    </row>
    <row r="29" spans="1:8" x14ac:dyDescent="0.3">
      <c r="A29" s="4"/>
      <c r="B29" s="4"/>
      <c r="C29" s="20"/>
      <c r="D29" s="4"/>
      <c r="E29" s="20"/>
      <c r="F29" s="20"/>
      <c r="G29" s="21"/>
      <c r="H29" s="4"/>
    </row>
    <row r="30" spans="1:8" x14ac:dyDescent="0.3">
      <c r="A30" s="4"/>
      <c r="B30" s="4"/>
      <c r="C30" s="20"/>
      <c r="D30" s="4"/>
      <c r="E30" s="20"/>
      <c r="F30" s="20"/>
      <c r="G30" s="21"/>
      <c r="H30" s="4"/>
    </row>
    <row r="31" spans="1:8" x14ac:dyDescent="0.3">
      <c r="A31" s="4"/>
      <c r="B31" s="4"/>
      <c r="C31" s="20"/>
      <c r="D31" s="4"/>
      <c r="E31" s="20"/>
      <c r="F31" s="20"/>
      <c r="G31" s="21"/>
      <c r="H31" s="4"/>
    </row>
    <row r="32" spans="1:8" x14ac:dyDescent="0.3">
      <c r="A32" s="4"/>
      <c r="B32" s="4"/>
      <c r="C32" s="20"/>
      <c r="D32" s="4"/>
      <c r="E32" s="20"/>
      <c r="F32" s="20"/>
      <c r="G32" s="21"/>
      <c r="H32" s="4"/>
    </row>
    <row r="33" spans="1:8" x14ac:dyDescent="0.3">
      <c r="A33" s="4"/>
      <c r="B33" s="4"/>
      <c r="C33" s="20"/>
      <c r="D33" s="4"/>
      <c r="E33" s="20"/>
      <c r="F33" s="20"/>
      <c r="G33" s="21"/>
      <c r="H33" s="4"/>
    </row>
    <row r="34" spans="1:8" x14ac:dyDescent="0.3">
      <c r="A34" s="4"/>
      <c r="B34" s="4"/>
      <c r="C34" s="20"/>
      <c r="D34" s="4"/>
      <c r="E34" s="20"/>
      <c r="F34" s="20"/>
      <c r="G34" s="21"/>
      <c r="H34" s="4"/>
    </row>
    <row r="35" spans="1:8" x14ac:dyDescent="0.3">
      <c r="A35" s="4"/>
      <c r="B35" s="4"/>
      <c r="C35" s="20"/>
      <c r="D35" s="4"/>
      <c r="E35" s="20"/>
      <c r="F35" s="20"/>
      <c r="G35" s="21"/>
      <c r="H35" s="4"/>
    </row>
    <row r="36" spans="1:8" x14ac:dyDescent="0.3">
      <c r="A36" s="4"/>
      <c r="B36" s="4"/>
      <c r="C36" s="20"/>
      <c r="D36" s="4"/>
      <c r="E36" s="20"/>
      <c r="F36" s="20"/>
      <c r="G36" s="21"/>
      <c r="H36" s="4"/>
    </row>
    <row r="37" spans="1:8" x14ac:dyDescent="0.3">
      <c r="A37" s="4"/>
      <c r="B37" s="4"/>
      <c r="C37" s="20"/>
      <c r="D37" s="4"/>
      <c r="E37" s="20"/>
      <c r="F37" s="20"/>
      <c r="G37" s="21"/>
      <c r="H37" s="4"/>
    </row>
    <row r="38" spans="1:8" x14ac:dyDescent="0.3">
      <c r="A38" s="4"/>
      <c r="B38" s="4"/>
      <c r="C38" s="20"/>
      <c r="D38" s="4"/>
      <c r="E38" s="20"/>
      <c r="F38" s="20"/>
      <c r="G38" s="21"/>
      <c r="H38" s="4"/>
    </row>
    <row r="39" spans="1:8" x14ac:dyDescent="0.3">
      <c r="A39" s="4"/>
      <c r="B39" s="4"/>
      <c r="C39" s="20"/>
      <c r="D39" s="4"/>
      <c r="E39" s="20"/>
      <c r="F39" s="20"/>
      <c r="G39" s="21"/>
      <c r="H39" s="4"/>
    </row>
    <row r="40" spans="1:8" x14ac:dyDescent="0.3">
      <c r="A40" s="4"/>
      <c r="B40" s="4"/>
      <c r="C40" s="20"/>
      <c r="D40" s="4"/>
      <c r="E40" s="20"/>
      <c r="F40" s="20"/>
      <c r="G40" s="21"/>
      <c r="H40" s="4"/>
    </row>
    <row r="41" spans="1:8" x14ac:dyDescent="0.3">
      <c r="A41" s="4"/>
      <c r="B41" s="4"/>
      <c r="C41" s="20"/>
      <c r="D41" s="4"/>
      <c r="E41" s="20"/>
      <c r="F41" s="20"/>
      <c r="G41" s="21"/>
      <c r="H41" s="4"/>
    </row>
    <row r="42" spans="1:8" x14ac:dyDescent="0.3">
      <c r="A42" s="4"/>
      <c r="B42" s="4"/>
      <c r="C42" s="20"/>
      <c r="D42" s="4"/>
      <c r="E42" s="20"/>
      <c r="F42" s="20"/>
      <c r="G42" s="21"/>
      <c r="H42" s="4"/>
    </row>
    <row r="43" spans="1:8" x14ac:dyDescent="0.3">
      <c r="A43" s="4"/>
      <c r="B43" s="4"/>
      <c r="C43" s="20"/>
      <c r="D43" s="4"/>
      <c r="E43" s="20"/>
      <c r="F43" s="20"/>
      <c r="G43" s="21"/>
      <c r="H43" s="4"/>
    </row>
    <row r="44" spans="1:8" x14ac:dyDescent="0.3">
      <c r="A44" s="4"/>
      <c r="B44" s="4"/>
      <c r="C44" s="20"/>
      <c r="D44" s="4"/>
      <c r="E44" s="20"/>
      <c r="F44" s="20"/>
      <c r="G44" s="21"/>
      <c r="H44" s="4"/>
    </row>
    <row r="45" spans="1:8" x14ac:dyDescent="0.3">
      <c r="A45" s="4"/>
      <c r="B45" s="4"/>
      <c r="C45" s="20"/>
      <c r="D45" s="4"/>
      <c r="E45" s="20"/>
      <c r="F45" s="20"/>
      <c r="G45" s="21"/>
      <c r="H45" s="4"/>
    </row>
    <row r="46" spans="1:8" x14ac:dyDescent="0.3">
      <c r="A46" s="4"/>
      <c r="B46" s="4"/>
      <c r="C46" s="20"/>
      <c r="D46" s="4"/>
      <c r="E46" s="20"/>
      <c r="F46" s="20"/>
      <c r="G46" s="21"/>
      <c r="H46" s="4"/>
    </row>
    <row r="47" spans="1:8" x14ac:dyDescent="0.3">
      <c r="A47" s="4"/>
      <c r="B47" s="4"/>
      <c r="C47" s="20"/>
      <c r="D47" s="4"/>
      <c r="E47" s="20"/>
      <c r="F47" s="20"/>
      <c r="G47" s="21"/>
      <c r="H47" s="4"/>
    </row>
    <row r="48" spans="1:8" x14ac:dyDescent="0.3">
      <c r="A48" s="4"/>
      <c r="B48" s="4"/>
      <c r="C48" s="20"/>
      <c r="D48" s="4"/>
      <c r="E48" s="20"/>
      <c r="F48" s="20"/>
      <c r="G48" s="21"/>
      <c r="H48" s="4"/>
    </row>
    <row r="49" spans="1:8" x14ac:dyDescent="0.3">
      <c r="A49" s="4"/>
      <c r="B49" s="4"/>
      <c r="C49" s="20"/>
      <c r="D49" s="4"/>
      <c r="E49" s="20"/>
      <c r="F49" s="20"/>
      <c r="G49" s="21"/>
      <c r="H49" s="4"/>
    </row>
    <row r="50" spans="1:8" x14ac:dyDescent="0.3">
      <c r="A50" s="4"/>
      <c r="B50" s="4"/>
      <c r="C50" s="20"/>
      <c r="D50" s="4"/>
      <c r="E50" s="20"/>
      <c r="F50" s="20"/>
      <c r="G50" s="21"/>
      <c r="H50" s="4"/>
    </row>
    <row r="51" spans="1:8" x14ac:dyDescent="0.3">
      <c r="A51" s="4"/>
      <c r="B51" s="4"/>
      <c r="C51" s="20"/>
      <c r="D51" s="4"/>
      <c r="E51" s="20"/>
      <c r="F51" s="20"/>
      <c r="G51" s="21"/>
      <c r="H51" s="4"/>
    </row>
    <row r="52" spans="1:8" x14ac:dyDescent="0.3">
      <c r="A52" s="4"/>
      <c r="B52" s="4"/>
      <c r="C52" s="20"/>
      <c r="D52" s="4"/>
      <c r="E52" s="20"/>
      <c r="F52" s="20"/>
      <c r="G52" s="21"/>
      <c r="H52" s="4"/>
    </row>
    <row r="53" spans="1:8" x14ac:dyDescent="0.3">
      <c r="A53" s="4"/>
      <c r="B53" s="4"/>
      <c r="C53" s="20"/>
      <c r="D53" s="4"/>
      <c r="E53" s="20"/>
      <c r="F53" s="20"/>
      <c r="G53" s="21"/>
      <c r="H53" s="4"/>
    </row>
    <row r="54" spans="1:8" x14ac:dyDescent="0.3">
      <c r="A54" s="4"/>
      <c r="B54" s="4"/>
      <c r="C54" s="20"/>
      <c r="D54" s="4"/>
      <c r="E54" s="20"/>
      <c r="F54" s="20"/>
      <c r="G54" s="21"/>
      <c r="H54" s="4"/>
    </row>
    <row r="55" spans="1:8" x14ac:dyDescent="0.3">
      <c r="A55" s="4"/>
      <c r="B55" s="4"/>
      <c r="C55" s="20"/>
      <c r="D55" s="4"/>
      <c r="E55" s="20"/>
      <c r="F55" s="20"/>
      <c r="G55" s="23"/>
      <c r="H55" s="22"/>
    </row>
    <row r="56" spans="1:8" x14ac:dyDescent="0.3">
      <c r="A56" s="4"/>
      <c r="B56" s="4"/>
      <c r="C56" s="20"/>
      <c r="D56" s="4"/>
      <c r="E56" s="20"/>
      <c r="F56" s="20"/>
      <c r="G56" s="23"/>
      <c r="H56" s="4"/>
    </row>
    <row r="57" spans="1:8" x14ac:dyDescent="0.3">
      <c r="A57" s="4"/>
      <c r="B57" s="4"/>
      <c r="C57" s="20"/>
      <c r="D57" s="4"/>
      <c r="E57" s="20"/>
      <c r="F57" s="20"/>
      <c r="G57" s="23"/>
      <c r="H57" s="4"/>
    </row>
    <row r="58" spans="1:8" x14ac:dyDescent="0.3">
      <c r="A58" s="4"/>
      <c r="B58" s="4"/>
      <c r="C58" s="20"/>
      <c r="D58" s="4"/>
      <c r="E58" s="20"/>
      <c r="F58" s="20"/>
      <c r="G58" s="23"/>
      <c r="H58" s="4"/>
    </row>
    <row r="59" spans="1:8" x14ac:dyDescent="0.3">
      <c r="A59" s="4"/>
      <c r="B59" s="4"/>
      <c r="C59" s="20"/>
      <c r="D59" s="4"/>
      <c r="E59" s="20"/>
      <c r="F59" s="20"/>
      <c r="G59" s="23"/>
      <c r="H59" s="4"/>
    </row>
    <row r="60" spans="1:8" x14ac:dyDescent="0.3">
      <c r="A60" s="4"/>
      <c r="B60" s="4"/>
      <c r="C60" s="20"/>
      <c r="D60" s="4"/>
      <c r="E60" s="20"/>
      <c r="F60" s="20"/>
      <c r="G60" s="23"/>
      <c r="H60" s="4"/>
    </row>
    <row r="61" spans="1:8" x14ac:dyDescent="0.3">
      <c r="A61" s="4"/>
      <c r="B61" s="4"/>
      <c r="C61" s="20"/>
      <c r="D61" s="4"/>
      <c r="E61" s="20"/>
      <c r="F61" s="20"/>
      <c r="G61" s="23"/>
      <c r="H61" s="4"/>
    </row>
    <row r="62" spans="1:8" x14ac:dyDescent="0.3">
      <c r="A62" s="4"/>
      <c r="B62" s="4"/>
      <c r="C62" s="20"/>
      <c r="D62" s="4"/>
      <c r="E62" s="20"/>
      <c r="F62" s="20"/>
      <c r="G62" s="23"/>
      <c r="H62" s="22"/>
    </row>
    <row r="63" spans="1:8" x14ac:dyDescent="0.3">
      <c r="A63" s="4"/>
      <c r="B63" s="4"/>
      <c r="C63" s="20"/>
      <c r="D63" s="4"/>
      <c r="E63" s="20"/>
      <c r="F63" s="20"/>
      <c r="G63" s="23"/>
      <c r="H63" s="4"/>
    </row>
    <row r="64" spans="1:8" x14ac:dyDescent="0.3">
      <c r="A64" s="4"/>
      <c r="B64" s="4"/>
      <c r="C64" s="20"/>
      <c r="D64" s="4"/>
      <c r="E64" s="20"/>
      <c r="F64" s="20"/>
      <c r="G64" s="23"/>
      <c r="H64" s="4"/>
    </row>
    <row r="65" spans="1:8" x14ac:dyDescent="0.3">
      <c r="A65" s="4"/>
      <c r="B65" s="4"/>
      <c r="C65" s="20"/>
      <c r="D65" s="4"/>
      <c r="E65" s="20"/>
      <c r="F65" s="20"/>
      <c r="G65" s="23"/>
      <c r="H65" s="4"/>
    </row>
    <row r="66" spans="1:8" x14ac:dyDescent="0.3">
      <c r="A66" s="4"/>
      <c r="B66" s="4"/>
      <c r="C66" s="20"/>
      <c r="D66" s="4"/>
      <c r="E66" s="20"/>
      <c r="F66" s="20"/>
      <c r="G66" s="23"/>
      <c r="H66" s="4"/>
    </row>
    <row r="67" spans="1:8" x14ac:dyDescent="0.3">
      <c r="A67" s="4"/>
      <c r="B67" s="4"/>
      <c r="C67" s="20"/>
      <c r="D67" s="4"/>
      <c r="E67" s="20"/>
      <c r="F67" s="20"/>
      <c r="G67" s="23"/>
      <c r="H67" s="4"/>
    </row>
    <row r="68" spans="1:8" x14ac:dyDescent="0.3">
      <c r="A68" s="4"/>
      <c r="B68" s="4"/>
      <c r="C68" s="20"/>
      <c r="D68" s="4"/>
      <c r="E68" s="20"/>
      <c r="F68" s="20"/>
      <c r="G68" s="23"/>
      <c r="H68" s="4"/>
    </row>
    <row r="69" spans="1:8" x14ac:dyDescent="0.3">
      <c r="A69" s="4"/>
      <c r="B69" s="4"/>
      <c r="C69" s="20"/>
      <c r="D69" s="4"/>
      <c r="E69" s="20"/>
      <c r="F69" s="20"/>
      <c r="G69" s="23"/>
      <c r="H69" s="4"/>
    </row>
    <row r="70" spans="1:8" x14ac:dyDescent="0.3">
      <c r="A70" s="4"/>
      <c r="B70" s="4"/>
      <c r="C70" s="20"/>
      <c r="D70" s="4"/>
      <c r="E70" s="20"/>
      <c r="F70" s="20"/>
      <c r="G70" s="23"/>
      <c r="H70" s="4"/>
    </row>
    <row r="71" spans="1:8" x14ac:dyDescent="0.3">
      <c r="A71" s="4"/>
      <c r="B71" s="4"/>
      <c r="C71" s="20"/>
      <c r="D71" s="4"/>
      <c r="E71" s="20"/>
      <c r="F71" s="20"/>
      <c r="G71" s="23"/>
      <c r="H71" s="4"/>
    </row>
    <row r="72" spans="1:8" x14ac:dyDescent="0.3">
      <c r="A72" s="4"/>
      <c r="B72" s="4"/>
      <c r="C72" s="20"/>
      <c r="D72" s="4"/>
      <c r="E72" s="20"/>
      <c r="F72" s="20"/>
      <c r="G72" s="23"/>
      <c r="H72" s="22"/>
    </row>
    <row r="73" spans="1:8" x14ac:dyDescent="0.3">
      <c r="A73" s="4"/>
      <c r="B73" s="4"/>
      <c r="C73" s="20"/>
      <c r="D73" s="4"/>
      <c r="E73" s="20"/>
      <c r="F73" s="20"/>
      <c r="G73" s="23"/>
      <c r="H73" s="4"/>
    </row>
    <row r="74" spans="1:8" x14ac:dyDescent="0.3">
      <c r="A74" s="4"/>
      <c r="B74" s="4"/>
      <c r="C74" s="20"/>
      <c r="D74" s="4"/>
      <c r="E74" s="20"/>
      <c r="F74" s="20"/>
      <c r="G74" s="23"/>
      <c r="H74" s="4"/>
    </row>
    <row r="75" spans="1:8" x14ac:dyDescent="0.3">
      <c r="A75" s="4"/>
      <c r="B75" s="4"/>
      <c r="C75" s="20"/>
      <c r="D75" s="4"/>
      <c r="E75" s="20"/>
      <c r="F75" s="20"/>
      <c r="G75" s="23"/>
      <c r="H75" s="4"/>
    </row>
    <row r="76" spans="1:8" x14ac:dyDescent="0.3">
      <c r="A76" s="4"/>
      <c r="B76" s="4"/>
      <c r="C76" s="20"/>
      <c r="D76" s="4"/>
      <c r="E76" s="20"/>
      <c r="F76" s="20"/>
      <c r="G76" s="23"/>
      <c r="H76" s="4"/>
    </row>
    <row r="77" spans="1:8" x14ac:dyDescent="0.3">
      <c r="A77" s="4"/>
      <c r="B77" s="4"/>
      <c r="C77" s="20"/>
      <c r="D77" s="4"/>
      <c r="E77" s="20"/>
      <c r="F77" s="20"/>
      <c r="G77" s="23"/>
      <c r="H77" s="4"/>
    </row>
    <row r="78" spans="1:8" x14ac:dyDescent="0.3">
      <c r="A78" s="4"/>
      <c r="B78" s="4"/>
      <c r="C78" s="20"/>
      <c r="D78" s="4"/>
      <c r="E78" s="20"/>
      <c r="F78" s="20"/>
      <c r="G78" s="23"/>
      <c r="H78" s="4"/>
    </row>
    <row r="79" spans="1:8" x14ac:dyDescent="0.3">
      <c r="A79" s="4"/>
      <c r="B79" s="4"/>
      <c r="C79" s="20"/>
      <c r="D79" s="4"/>
      <c r="E79" s="20"/>
      <c r="F79" s="20"/>
      <c r="G79" s="23"/>
      <c r="H79" s="4"/>
    </row>
    <row r="80" spans="1:8" x14ac:dyDescent="0.3">
      <c r="A80" s="4"/>
      <c r="B80" s="4"/>
      <c r="C80" s="20"/>
      <c r="D80" s="4"/>
      <c r="E80" s="20"/>
      <c r="F80" s="20"/>
      <c r="G80" s="23"/>
      <c r="H80" s="4"/>
    </row>
    <row r="81" spans="1:8" x14ac:dyDescent="0.3">
      <c r="A81" s="4"/>
      <c r="B81" s="4"/>
      <c r="C81" s="20"/>
      <c r="D81" s="4"/>
      <c r="E81" s="20"/>
      <c r="F81" s="20"/>
      <c r="G81" s="23"/>
      <c r="H81" s="4"/>
    </row>
    <row r="82" spans="1:8" x14ac:dyDescent="0.3">
      <c r="A82" s="4"/>
      <c r="C82" s="20"/>
      <c r="D82" s="4"/>
      <c r="E82" s="20"/>
      <c r="F82" s="20"/>
      <c r="G82" s="23"/>
      <c r="H82" s="4"/>
    </row>
  </sheetData>
  <mergeCells count="2">
    <mergeCell ref="A2:H2"/>
    <mergeCell ref="A3:H3"/>
  </mergeCells>
  <dataValidations count="3">
    <dataValidation type="list" allowBlank="1" showInputMessage="1" showErrorMessage="1" sqref="A5:A82">
      <formula1>"СОШ № 2,СОШ № 5,СОШ № 7,ООШ № 8,СОШ № 10,Хибинская Гимназия"</formula1>
      <formula2>0</formula2>
    </dataValidation>
    <dataValidation type="list" allowBlank="1" showInputMessage="1" showErrorMessage="1" sqref="D5:D82">
      <formula1>"МБОУ СОШ № 2,МБОУ СОШ № 5,МБОУ СОШ № 7,МБОУ ООШ № 8,МБОУ СОШ № 10,МБОУ Хибинская гимназия"</formula1>
      <formula2>0</formula2>
    </dataValidation>
    <dataValidation type="list" allowBlank="1" showInputMessage="1" showErrorMessage="1" sqref="C5:C82">
      <formula1>"4,5,6,7,8,9,10,11"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6"/>
  <sheetViews>
    <sheetView topLeftCell="A28" zoomScale="70" zoomScaleNormal="70" workbookViewId="0">
      <selection activeCell="G55" sqref="G55:G60"/>
    </sheetView>
  </sheetViews>
  <sheetFormatPr defaultColWidth="8.6640625" defaultRowHeight="14.4" x14ac:dyDescent="0.3"/>
  <cols>
    <col min="1" max="1" width="13" customWidth="1"/>
    <col min="2" max="2" width="38.4414062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21.6640625" customWidth="1"/>
  </cols>
  <sheetData>
    <row r="2" spans="1:8" ht="19.8" x14ac:dyDescent="0.4">
      <c r="A2" s="70" t="s">
        <v>0</v>
      </c>
      <c r="B2" s="70"/>
      <c r="C2" s="70"/>
      <c r="D2" s="70"/>
      <c r="E2" s="70"/>
      <c r="F2" s="70"/>
      <c r="G2" s="70"/>
      <c r="H2" s="70"/>
    </row>
    <row r="3" spans="1:8" ht="21.75" customHeight="1" x14ac:dyDescent="0.4">
      <c r="A3" s="71" t="s">
        <v>168</v>
      </c>
      <c r="B3" s="71"/>
      <c r="C3" s="71"/>
      <c r="D3" s="71"/>
      <c r="E3" s="71"/>
      <c r="F3" s="71"/>
      <c r="G3" s="71"/>
      <c r="H3" s="71"/>
    </row>
    <row r="4" spans="1:8" ht="31.5" customHeight="1" x14ac:dyDescent="0.3">
      <c r="A4" s="1" t="s">
        <v>2</v>
      </c>
      <c r="B4" s="1" t="s">
        <v>3</v>
      </c>
      <c r="C4" s="1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" t="s">
        <v>9</v>
      </c>
    </row>
    <row r="5" spans="1:8" ht="15.6" x14ac:dyDescent="0.3">
      <c r="A5" s="4" t="s">
        <v>91</v>
      </c>
      <c r="B5" s="24" t="s">
        <v>169</v>
      </c>
      <c r="C5" s="25">
        <v>6</v>
      </c>
      <c r="D5" s="4" t="s">
        <v>66</v>
      </c>
      <c r="E5" s="24">
        <v>37</v>
      </c>
      <c r="F5" s="24">
        <v>70</v>
      </c>
      <c r="G5" s="24">
        <v>53</v>
      </c>
      <c r="H5" s="26" t="s">
        <v>12</v>
      </c>
    </row>
    <row r="6" spans="1:8" ht="15.6" x14ac:dyDescent="0.3">
      <c r="A6" s="4" t="s">
        <v>91</v>
      </c>
      <c r="B6" s="27" t="s">
        <v>170</v>
      </c>
      <c r="C6" s="28">
        <v>6</v>
      </c>
      <c r="D6" s="4" t="s">
        <v>66</v>
      </c>
      <c r="E6" s="27">
        <v>36</v>
      </c>
      <c r="F6" s="27">
        <v>70</v>
      </c>
      <c r="G6" s="27">
        <v>51</v>
      </c>
      <c r="H6" s="29" t="s">
        <v>14</v>
      </c>
    </row>
    <row r="7" spans="1:8" ht="15.6" x14ac:dyDescent="0.3">
      <c r="A7" s="4" t="s">
        <v>91</v>
      </c>
      <c r="B7" s="27" t="s">
        <v>73</v>
      </c>
      <c r="C7" s="28">
        <v>6</v>
      </c>
      <c r="D7" s="4" t="s">
        <v>66</v>
      </c>
      <c r="E7" s="27">
        <v>35</v>
      </c>
      <c r="F7" s="27">
        <v>70</v>
      </c>
      <c r="G7" s="27">
        <v>50</v>
      </c>
      <c r="H7" s="29" t="s">
        <v>14</v>
      </c>
    </row>
    <row r="8" spans="1:8" ht="15.6" x14ac:dyDescent="0.3">
      <c r="A8" s="4" t="s">
        <v>91</v>
      </c>
      <c r="B8" s="27" t="s">
        <v>171</v>
      </c>
      <c r="C8" s="28">
        <v>6</v>
      </c>
      <c r="D8" s="4" t="s">
        <v>66</v>
      </c>
      <c r="E8" s="27">
        <v>30</v>
      </c>
      <c r="F8" s="27">
        <v>70</v>
      </c>
      <c r="G8" s="27">
        <v>43</v>
      </c>
      <c r="H8" s="29" t="s">
        <v>97</v>
      </c>
    </row>
    <row r="9" spans="1:8" ht="15.6" x14ac:dyDescent="0.3">
      <c r="A9" s="4" t="s">
        <v>91</v>
      </c>
      <c r="B9" s="27" t="s">
        <v>172</v>
      </c>
      <c r="C9" s="28">
        <v>6</v>
      </c>
      <c r="D9" s="4" t="s">
        <v>66</v>
      </c>
      <c r="E9" s="27">
        <v>29</v>
      </c>
      <c r="F9" s="27">
        <v>70</v>
      </c>
      <c r="G9" s="27">
        <v>41</v>
      </c>
      <c r="H9" s="29" t="s">
        <v>97</v>
      </c>
    </row>
    <row r="10" spans="1:8" ht="15.6" x14ac:dyDescent="0.3">
      <c r="A10" s="4" t="s">
        <v>91</v>
      </c>
      <c r="B10" s="27" t="s">
        <v>67</v>
      </c>
      <c r="C10" s="28">
        <v>6</v>
      </c>
      <c r="D10" s="4" t="s">
        <v>66</v>
      </c>
      <c r="E10" s="27">
        <v>28</v>
      </c>
      <c r="F10" s="27">
        <v>70</v>
      </c>
      <c r="G10" s="27">
        <v>40</v>
      </c>
      <c r="H10" s="29" t="s">
        <v>97</v>
      </c>
    </row>
    <row r="11" spans="1:8" ht="15.6" x14ac:dyDescent="0.3">
      <c r="A11" s="4" t="s">
        <v>91</v>
      </c>
      <c r="B11" s="27" t="s">
        <v>77</v>
      </c>
      <c r="C11" s="28">
        <v>6</v>
      </c>
      <c r="D11" s="4" t="s">
        <v>66</v>
      </c>
      <c r="E11" s="27">
        <v>28</v>
      </c>
      <c r="F11" s="27">
        <v>70</v>
      </c>
      <c r="G11" s="27">
        <v>40</v>
      </c>
      <c r="H11" s="29" t="s">
        <v>97</v>
      </c>
    </row>
    <row r="12" spans="1:8" ht="15.6" x14ac:dyDescent="0.3">
      <c r="A12" s="4" t="s">
        <v>91</v>
      </c>
      <c r="B12" s="27" t="s">
        <v>69</v>
      </c>
      <c r="C12" s="28">
        <v>6</v>
      </c>
      <c r="D12" s="4" t="s">
        <v>66</v>
      </c>
      <c r="E12" s="27">
        <v>26</v>
      </c>
      <c r="F12" s="27">
        <v>70</v>
      </c>
      <c r="G12" s="27">
        <v>37</v>
      </c>
      <c r="H12" s="29" t="s">
        <v>97</v>
      </c>
    </row>
    <row r="13" spans="1:8" ht="15.6" x14ac:dyDescent="0.3">
      <c r="A13" s="4" t="s">
        <v>91</v>
      </c>
      <c r="B13" s="27" t="s">
        <v>173</v>
      </c>
      <c r="C13" s="28">
        <v>6</v>
      </c>
      <c r="D13" s="4" t="s">
        <v>66</v>
      </c>
      <c r="E13" s="27">
        <v>25</v>
      </c>
      <c r="F13" s="27">
        <v>70</v>
      </c>
      <c r="G13" s="27">
        <v>36</v>
      </c>
      <c r="H13" s="29" t="s">
        <v>97</v>
      </c>
    </row>
    <row r="14" spans="1:8" ht="15.6" x14ac:dyDescent="0.3">
      <c r="A14" s="4" t="s">
        <v>91</v>
      </c>
      <c r="B14" s="27" t="s">
        <v>174</v>
      </c>
      <c r="C14" s="28">
        <v>6</v>
      </c>
      <c r="D14" s="4" t="s">
        <v>66</v>
      </c>
      <c r="E14" s="27">
        <v>23</v>
      </c>
      <c r="F14" s="27">
        <v>70</v>
      </c>
      <c r="G14" s="27">
        <v>33</v>
      </c>
      <c r="H14" s="29" t="s">
        <v>97</v>
      </c>
    </row>
    <row r="15" spans="1:8" ht="15.6" x14ac:dyDescent="0.3">
      <c r="A15" s="4" t="s">
        <v>91</v>
      </c>
      <c r="B15" s="27" t="s">
        <v>71</v>
      </c>
      <c r="C15" s="28">
        <v>6</v>
      </c>
      <c r="D15" s="4" t="s">
        <v>66</v>
      </c>
      <c r="E15" s="27">
        <v>19</v>
      </c>
      <c r="F15" s="27">
        <v>70</v>
      </c>
      <c r="G15" s="27">
        <v>27</v>
      </c>
      <c r="H15" s="29" t="s">
        <v>97</v>
      </c>
    </row>
    <row r="16" spans="1:8" ht="15.6" x14ac:dyDescent="0.3">
      <c r="A16" s="4" t="s">
        <v>91</v>
      </c>
      <c r="B16" s="27" t="s">
        <v>175</v>
      </c>
      <c r="C16" s="28">
        <v>6</v>
      </c>
      <c r="D16" s="4" t="s">
        <v>66</v>
      </c>
      <c r="E16" s="27">
        <v>19</v>
      </c>
      <c r="F16" s="27">
        <v>70</v>
      </c>
      <c r="G16" s="27">
        <v>27</v>
      </c>
      <c r="H16" s="29" t="s">
        <v>97</v>
      </c>
    </row>
    <row r="17" spans="1:8" ht="15.6" x14ac:dyDescent="0.3">
      <c r="A17" s="4" t="s">
        <v>91</v>
      </c>
      <c r="B17" s="27" t="s">
        <v>176</v>
      </c>
      <c r="C17" s="28">
        <v>6</v>
      </c>
      <c r="D17" s="4" t="s">
        <v>66</v>
      </c>
      <c r="E17" s="27">
        <v>16</v>
      </c>
      <c r="F17" s="27">
        <v>70</v>
      </c>
      <c r="G17" s="27">
        <v>23</v>
      </c>
      <c r="H17" s="29" t="s">
        <v>97</v>
      </c>
    </row>
    <row r="18" spans="1:8" ht="15.6" x14ac:dyDescent="0.3">
      <c r="A18" s="4" t="s">
        <v>91</v>
      </c>
      <c r="B18" s="24" t="s">
        <v>106</v>
      </c>
      <c r="C18" s="24">
        <v>7</v>
      </c>
      <c r="D18" s="4" t="s">
        <v>66</v>
      </c>
      <c r="E18" s="24">
        <v>67</v>
      </c>
      <c r="F18" s="24">
        <v>100</v>
      </c>
      <c r="G18" s="24">
        <v>67</v>
      </c>
      <c r="H18" s="26" t="s">
        <v>12</v>
      </c>
    </row>
    <row r="19" spans="1:8" ht="15.6" x14ac:dyDescent="0.3">
      <c r="A19" s="4" t="s">
        <v>91</v>
      </c>
      <c r="B19" s="27" t="s">
        <v>25</v>
      </c>
      <c r="C19" s="27">
        <v>7</v>
      </c>
      <c r="D19" s="4" t="s">
        <v>66</v>
      </c>
      <c r="E19" s="27">
        <v>67</v>
      </c>
      <c r="F19" s="27">
        <v>100</v>
      </c>
      <c r="G19" s="27">
        <v>67</v>
      </c>
      <c r="H19" s="29" t="s">
        <v>12</v>
      </c>
    </row>
    <row r="20" spans="1:8" ht="15.6" x14ac:dyDescent="0.3">
      <c r="A20" s="4" t="s">
        <v>91</v>
      </c>
      <c r="B20" s="27" t="s">
        <v>41</v>
      </c>
      <c r="C20" s="27">
        <v>7</v>
      </c>
      <c r="D20" s="4" t="s">
        <v>66</v>
      </c>
      <c r="E20" s="27">
        <v>66</v>
      </c>
      <c r="F20" s="27">
        <v>100</v>
      </c>
      <c r="G20" s="27">
        <v>66</v>
      </c>
      <c r="H20" s="29" t="s">
        <v>14</v>
      </c>
    </row>
    <row r="21" spans="1:8" ht="14.25" customHeight="1" x14ac:dyDescent="0.3">
      <c r="A21" s="4" t="s">
        <v>91</v>
      </c>
      <c r="B21" s="27" t="s">
        <v>107</v>
      </c>
      <c r="C21" s="27">
        <v>7</v>
      </c>
      <c r="D21" s="4" t="s">
        <v>66</v>
      </c>
      <c r="E21" s="27">
        <v>64</v>
      </c>
      <c r="F21" s="27">
        <v>100</v>
      </c>
      <c r="G21" s="27">
        <v>64</v>
      </c>
      <c r="H21" s="29" t="s">
        <v>14</v>
      </c>
    </row>
    <row r="22" spans="1:8" ht="14.25" customHeight="1" x14ac:dyDescent="0.3">
      <c r="A22" s="4" t="s">
        <v>91</v>
      </c>
      <c r="B22" s="27" t="s">
        <v>24</v>
      </c>
      <c r="C22" s="27">
        <v>7</v>
      </c>
      <c r="D22" s="4" t="s">
        <v>66</v>
      </c>
      <c r="E22" s="27">
        <v>60</v>
      </c>
      <c r="F22" s="27">
        <v>100</v>
      </c>
      <c r="G22" s="27">
        <v>60</v>
      </c>
      <c r="H22" s="29" t="s">
        <v>14</v>
      </c>
    </row>
    <row r="23" spans="1:8" ht="14.25" customHeight="1" x14ac:dyDescent="0.3">
      <c r="A23" s="4" t="s">
        <v>91</v>
      </c>
      <c r="B23" s="27" t="s">
        <v>27</v>
      </c>
      <c r="C23" s="27">
        <v>7</v>
      </c>
      <c r="D23" s="4" t="s">
        <v>66</v>
      </c>
      <c r="E23" s="27">
        <v>57</v>
      </c>
      <c r="F23" s="27">
        <v>100</v>
      </c>
      <c r="G23" s="27">
        <v>57</v>
      </c>
      <c r="H23" s="29" t="s">
        <v>97</v>
      </c>
    </row>
    <row r="24" spans="1:8" ht="14.25" customHeight="1" x14ac:dyDescent="0.3">
      <c r="A24" s="4" t="s">
        <v>91</v>
      </c>
      <c r="B24" s="27" t="s">
        <v>104</v>
      </c>
      <c r="C24" s="27">
        <v>7</v>
      </c>
      <c r="D24" s="4" t="s">
        <v>66</v>
      </c>
      <c r="E24" s="27">
        <v>55</v>
      </c>
      <c r="F24" s="27">
        <v>100</v>
      </c>
      <c r="G24" s="27">
        <v>55</v>
      </c>
      <c r="H24" s="29" t="s">
        <v>97</v>
      </c>
    </row>
    <row r="25" spans="1:8" ht="14.25" customHeight="1" x14ac:dyDescent="0.3">
      <c r="A25" s="4" t="s">
        <v>91</v>
      </c>
      <c r="B25" s="27" t="s">
        <v>177</v>
      </c>
      <c r="C25" s="27">
        <v>7</v>
      </c>
      <c r="D25" s="4" t="s">
        <v>66</v>
      </c>
      <c r="E25" s="27">
        <v>53</v>
      </c>
      <c r="F25" s="27">
        <v>100</v>
      </c>
      <c r="G25" s="27">
        <v>53</v>
      </c>
      <c r="H25" s="29" t="s">
        <v>97</v>
      </c>
    </row>
    <row r="26" spans="1:8" ht="14.25" customHeight="1" x14ac:dyDescent="0.3">
      <c r="A26" s="4" t="s">
        <v>91</v>
      </c>
      <c r="B26" s="27" t="s">
        <v>30</v>
      </c>
      <c r="C26" s="27">
        <v>7</v>
      </c>
      <c r="D26" s="4" t="s">
        <v>66</v>
      </c>
      <c r="E26" s="27">
        <v>52</v>
      </c>
      <c r="F26" s="27">
        <v>100</v>
      </c>
      <c r="G26" s="27">
        <v>52</v>
      </c>
      <c r="H26" s="29" t="s">
        <v>97</v>
      </c>
    </row>
    <row r="27" spans="1:8" ht="14.25" customHeight="1" x14ac:dyDescent="0.3">
      <c r="A27" s="4" t="s">
        <v>91</v>
      </c>
      <c r="B27" s="24" t="s">
        <v>78</v>
      </c>
      <c r="C27" s="24">
        <v>8</v>
      </c>
      <c r="D27" s="4" t="s">
        <v>66</v>
      </c>
      <c r="E27" s="24">
        <v>37</v>
      </c>
      <c r="F27" s="24">
        <v>100</v>
      </c>
      <c r="G27" s="24">
        <v>37</v>
      </c>
      <c r="H27" s="29" t="s">
        <v>97</v>
      </c>
    </row>
    <row r="28" spans="1:8" ht="14.25" customHeight="1" x14ac:dyDescent="0.3">
      <c r="A28" s="4" t="s">
        <v>91</v>
      </c>
      <c r="B28" s="27" t="s">
        <v>81</v>
      </c>
      <c r="C28" s="27">
        <v>8</v>
      </c>
      <c r="D28" s="4" t="s">
        <v>66</v>
      </c>
      <c r="E28" s="27">
        <v>35</v>
      </c>
      <c r="F28" s="27">
        <v>100</v>
      </c>
      <c r="G28" s="27">
        <v>35</v>
      </c>
      <c r="H28" s="29" t="s">
        <v>97</v>
      </c>
    </row>
    <row r="29" spans="1:8" ht="14.25" customHeight="1" x14ac:dyDescent="0.3">
      <c r="A29" s="4" t="s">
        <v>91</v>
      </c>
      <c r="B29" s="27" t="s">
        <v>80</v>
      </c>
      <c r="C29" s="27">
        <v>8</v>
      </c>
      <c r="D29" s="4" t="s">
        <v>66</v>
      </c>
      <c r="E29" s="27">
        <v>34</v>
      </c>
      <c r="F29" s="27">
        <v>100</v>
      </c>
      <c r="G29" s="27">
        <v>34</v>
      </c>
      <c r="H29" s="29" t="s">
        <v>97</v>
      </c>
    </row>
    <row r="30" spans="1:8" ht="14.25" customHeight="1" x14ac:dyDescent="0.3">
      <c r="A30" s="4" t="s">
        <v>91</v>
      </c>
      <c r="B30" s="24" t="s">
        <v>178</v>
      </c>
      <c r="C30" s="24">
        <v>9</v>
      </c>
      <c r="D30" s="4" t="s">
        <v>66</v>
      </c>
      <c r="E30" s="24">
        <v>58</v>
      </c>
      <c r="F30" s="24">
        <v>100</v>
      </c>
      <c r="G30" s="24">
        <v>58</v>
      </c>
      <c r="H30" s="30" t="s">
        <v>12</v>
      </c>
    </row>
    <row r="31" spans="1:8" ht="14.25" customHeight="1" x14ac:dyDescent="0.3">
      <c r="A31" s="4" t="s">
        <v>91</v>
      </c>
      <c r="B31" s="27" t="s">
        <v>179</v>
      </c>
      <c r="C31" s="27">
        <v>9</v>
      </c>
      <c r="D31" s="4" t="s">
        <v>66</v>
      </c>
      <c r="E31" s="27">
        <v>50</v>
      </c>
      <c r="F31" s="27">
        <v>100</v>
      </c>
      <c r="G31" s="27">
        <v>50</v>
      </c>
      <c r="H31" s="31" t="s">
        <v>14</v>
      </c>
    </row>
    <row r="32" spans="1:8" ht="16.5" customHeight="1" x14ac:dyDescent="0.3">
      <c r="A32" s="4" t="s">
        <v>91</v>
      </c>
      <c r="B32" s="27" t="s">
        <v>113</v>
      </c>
      <c r="C32" s="27">
        <v>9</v>
      </c>
      <c r="D32" s="4" t="s">
        <v>66</v>
      </c>
      <c r="E32" s="27">
        <v>28</v>
      </c>
      <c r="F32" s="27">
        <v>100</v>
      </c>
      <c r="G32" s="27">
        <v>28</v>
      </c>
      <c r="H32" s="29" t="s">
        <v>97</v>
      </c>
    </row>
    <row r="33" spans="1:8" ht="15.6" x14ac:dyDescent="0.3">
      <c r="A33" s="4" t="s">
        <v>91</v>
      </c>
      <c r="B33" s="27" t="s">
        <v>180</v>
      </c>
      <c r="C33" s="27">
        <v>9</v>
      </c>
      <c r="D33" s="4" t="s">
        <v>66</v>
      </c>
      <c r="E33" s="27">
        <v>21</v>
      </c>
      <c r="F33" s="27">
        <v>100</v>
      </c>
      <c r="G33" s="27">
        <v>21</v>
      </c>
      <c r="H33" s="29" t="s">
        <v>97</v>
      </c>
    </row>
    <row r="34" spans="1:8" ht="15.6" x14ac:dyDescent="0.3">
      <c r="A34" s="4" t="s">
        <v>91</v>
      </c>
      <c r="B34" s="27" t="s">
        <v>181</v>
      </c>
      <c r="C34" s="27">
        <v>9</v>
      </c>
      <c r="D34" s="4" t="s">
        <v>66</v>
      </c>
      <c r="E34" s="27">
        <v>20</v>
      </c>
      <c r="F34" s="27">
        <v>100</v>
      </c>
      <c r="G34" s="27">
        <v>20</v>
      </c>
      <c r="H34" s="29" t="s">
        <v>97</v>
      </c>
    </row>
    <row r="35" spans="1:8" ht="15.6" x14ac:dyDescent="0.3">
      <c r="A35" s="4" t="s">
        <v>91</v>
      </c>
      <c r="B35" s="27" t="s">
        <v>182</v>
      </c>
      <c r="C35" s="27">
        <v>9</v>
      </c>
      <c r="D35" s="4" t="s">
        <v>66</v>
      </c>
      <c r="E35" s="27">
        <v>19</v>
      </c>
      <c r="F35" s="27">
        <v>100</v>
      </c>
      <c r="G35" s="27">
        <v>19</v>
      </c>
      <c r="H35" s="29" t="s">
        <v>97</v>
      </c>
    </row>
    <row r="36" spans="1:8" ht="15.6" x14ac:dyDescent="0.3">
      <c r="A36" s="4" t="s">
        <v>91</v>
      </c>
      <c r="B36" s="27" t="s">
        <v>121</v>
      </c>
      <c r="C36" s="27">
        <v>9</v>
      </c>
      <c r="D36" s="4" t="s">
        <v>66</v>
      </c>
      <c r="E36" s="27">
        <v>19</v>
      </c>
      <c r="F36" s="27">
        <v>100</v>
      </c>
      <c r="G36" s="27">
        <v>19</v>
      </c>
      <c r="H36" s="29" t="s">
        <v>97</v>
      </c>
    </row>
    <row r="37" spans="1:8" ht="15.6" x14ac:dyDescent="0.3">
      <c r="A37" s="4" t="s">
        <v>91</v>
      </c>
      <c r="B37" s="27" t="s">
        <v>120</v>
      </c>
      <c r="C37" s="27">
        <v>9</v>
      </c>
      <c r="D37" s="4" t="s">
        <v>66</v>
      </c>
      <c r="E37" s="27">
        <v>18</v>
      </c>
      <c r="F37" s="27">
        <v>100</v>
      </c>
      <c r="G37" s="27">
        <v>18</v>
      </c>
      <c r="H37" s="29" t="s">
        <v>97</v>
      </c>
    </row>
    <row r="38" spans="1:8" ht="15.6" x14ac:dyDescent="0.3">
      <c r="A38" s="4" t="s">
        <v>91</v>
      </c>
      <c r="B38" s="27" t="s">
        <v>183</v>
      </c>
      <c r="C38" s="27">
        <v>9</v>
      </c>
      <c r="D38" s="4" t="s">
        <v>66</v>
      </c>
      <c r="E38" s="27">
        <v>18</v>
      </c>
      <c r="F38" s="27">
        <v>100</v>
      </c>
      <c r="G38" s="27">
        <v>18</v>
      </c>
      <c r="H38" s="29" t="s">
        <v>97</v>
      </c>
    </row>
    <row r="39" spans="1:8" ht="15.6" x14ac:dyDescent="0.3">
      <c r="A39" s="4" t="s">
        <v>91</v>
      </c>
      <c r="B39" s="27" t="s">
        <v>125</v>
      </c>
      <c r="C39" s="27">
        <v>9</v>
      </c>
      <c r="D39" s="4" t="s">
        <v>66</v>
      </c>
      <c r="E39" s="27">
        <v>17</v>
      </c>
      <c r="F39" s="27">
        <v>100</v>
      </c>
      <c r="G39" s="27">
        <v>17</v>
      </c>
      <c r="H39" s="29" t="s">
        <v>97</v>
      </c>
    </row>
    <row r="40" spans="1:8" ht="15.6" x14ac:dyDescent="0.3">
      <c r="A40" s="4" t="s">
        <v>91</v>
      </c>
      <c r="B40" s="27" t="s">
        <v>184</v>
      </c>
      <c r="C40" s="27">
        <v>9</v>
      </c>
      <c r="D40" s="4" t="s">
        <v>66</v>
      </c>
      <c r="E40" s="27">
        <v>17</v>
      </c>
      <c r="F40" s="27">
        <v>100</v>
      </c>
      <c r="G40" s="27">
        <v>17</v>
      </c>
      <c r="H40" s="29" t="s">
        <v>97</v>
      </c>
    </row>
    <row r="41" spans="1:8" ht="15.6" x14ac:dyDescent="0.3">
      <c r="A41" s="4" t="s">
        <v>91</v>
      </c>
      <c r="B41" s="27" t="s">
        <v>116</v>
      </c>
      <c r="C41" s="27">
        <v>9</v>
      </c>
      <c r="D41" s="4" t="s">
        <v>66</v>
      </c>
      <c r="E41" s="27">
        <v>16</v>
      </c>
      <c r="F41" s="27">
        <v>100</v>
      </c>
      <c r="G41" s="27">
        <v>16</v>
      </c>
      <c r="H41" s="29" t="s">
        <v>97</v>
      </c>
    </row>
    <row r="42" spans="1:8" ht="15.6" x14ac:dyDescent="0.3">
      <c r="A42" s="4" t="s">
        <v>91</v>
      </c>
      <c r="B42" s="27" t="s">
        <v>185</v>
      </c>
      <c r="C42" s="27">
        <v>9</v>
      </c>
      <c r="D42" s="4" t="s">
        <v>66</v>
      </c>
      <c r="E42" s="27">
        <v>16</v>
      </c>
      <c r="F42" s="27">
        <v>100</v>
      </c>
      <c r="G42" s="27">
        <v>16</v>
      </c>
      <c r="H42" s="29" t="s">
        <v>97</v>
      </c>
    </row>
    <row r="43" spans="1:8" ht="15.6" x14ac:dyDescent="0.3">
      <c r="A43" s="4" t="s">
        <v>91</v>
      </c>
      <c r="B43" s="24" t="s">
        <v>186</v>
      </c>
      <c r="C43" s="24">
        <v>10</v>
      </c>
      <c r="D43" s="4" t="s">
        <v>66</v>
      </c>
      <c r="E43" s="24">
        <v>57</v>
      </c>
      <c r="F43" s="24">
        <v>100</v>
      </c>
      <c r="G43" s="24">
        <v>57</v>
      </c>
      <c r="H43" s="30" t="s">
        <v>12</v>
      </c>
    </row>
    <row r="44" spans="1:8" ht="15.6" x14ac:dyDescent="0.3">
      <c r="A44" s="4" t="s">
        <v>91</v>
      </c>
      <c r="B44" s="27" t="s">
        <v>131</v>
      </c>
      <c r="C44" s="27">
        <v>10</v>
      </c>
      <c r="D44" s="4" t="s">
        <v>66</v>
      </c>
      <c r="E44" s="27">
        <v>55</v>
      </c>
      <c r="F44" s="27">
        <v>100</v>
      </c>
      <c r="G44" s="27">
        <v>55</v>
      </c>
      <c r="H44" s="31" t="s">
        <v>14</v>
      </c>
    </row>
    <row r="45" spans="1:8" ht="15.6" x14ac:dyDescent="0.3">
      <c r="A45" s="4" t="s">
        <v>91</v>
      </c>
      <c r="B45" s="27" t="s">
        <v>128</v>
      </c>
      <c r="C45" s="27">
        <v>10</v>
      </c>
      <c r="D45" s="4" t="s">
        <v>66</v>
      </c>
      <c r="E45" s="27">
        <v>52</v>
      </c>
      <c r="F45" s="27">
        <v>100</v>
      </c>
      <c r="G45" s="27">
        <v>52</v>
      </c>
      <c r="H45" s="31" t="s">
        <v>14</v>
      </c>
    </row>
    <row r="46" spans="1:8" ht="15.6" x14ac:dyDescent="0.3">
      <c r="A46" s="4" t="s">
        <v>91</v>
      </c>
      <c r="B46" s="27" t="s">
        <v>48</v>
      </c>
      <c r="C46" s="27">
        <v>10</v>
      </c>
      <c r="D46" s="4" t="s">
        <v>66</v>
      </c>
      <c r="E46" s="27">
        <v>38</v>
      </c>
      <c r="F46" s="27">
        <v>100</v>
      </c>
      <c r="G46" s="27">
        <v>38</v>
      </c>
      <c r="H46" s="31" t="s">
        <v>97</v>
      </c>
    </row>
    <row r="47" spans="1:8" ht="15.6" x14ac:dyDescent="0.3">
      <c r="A47" s="4" t="s">
        <v>91</v>
      </c>
      <c r="B47" s="27" t="s">
        <v>46</v>
      </c>
      <c r="C47" s="27">
        <v>10</v>
      </c>
      <c r="D47" s="4" t="s">
        <v>66</v>
      </c>
      <c r="E47" s="27">
        <v>33</v>
      </c>
      <c r="F47" s="27">
        <v>100</v>
      </c>
      <c r="G47" s="27">
        <v>33</v>
      </c>
      <c r="H47" s="31" t="s">
        <v>97</v>
      </c>
    </row>
    <row r="48" spans="1:8" ht="15.6" x14ac:dyDescent="0.3">
      <c r="A48" s="4" t="s">
        <v>91</v>
      </c>
      <c r="B48" s="27" t="s">
        <v>187</v>
      </c>
      <c r="C48" s="27">
        <v>10</v>
      </c>
      <c r="D48" s="4" t="s">
        <v>66</v>
      </c>
      <c r="E48" s="27">
        <v>31</v>
      </c>
      <c r="F48" s="27">
        <v>100</v>
      </c>
      <c r="G48" s="27">
        <v>31</v>
      </c>
      <c r="H48" s="31" t="s">
        <v>97</v>
      </c>
    </row>
    <row r="49" spans="1:8" ht="15.6" x14ac:dyDescent="0.3">
      <c r="A49" s="4" t="s">
        <v>91</v>
      </c>
      <c r="B49" s="27" t="s">
        <v>43</v>
      </c>
      <c r="C49" s="27">
        <v>10</v>
      </c>
      <c r="D49" s="4" t="s">
        <v>66</v>
      </c>
      <c r="E49" s="27">
        <v>28</v>
      </c>
      <c r="F49" s="27">
        <v>100</v>
      </c>
      <c r="G49" s="27">
        <v>28</v>
      </c>
      <c r="H49" s="31" t="s">
        <v>97</v>
      </c>
    </row>
    <row r="50" spans="1:8" ht="15.6" x14ac:dyDescent="0.3">
      <c r="A50" s="4" t="s">
        <v>91</v>
      </c>
      <c r="B50" s="27" t="s">
        <v>129</v>
      </c>
      <c r="C50" s="27">
        <v>10</v>
      </c>
      <c r="D50" s="4" t="s">
        <v>66</v>
      </c>
      <c r="E50" s="27">
        <v>27</v>
      </c>
      <c r="F50" s="27">
        <v>100</v>
      </c>
      <c r="G50" s="27">
        <v>27</v>
      </c>
      <c r="H50" s="31" t="s">
        <v>97</v>
      </c>
    </row>
    <row r="51" spans="1:8" ht="15.6" x14ac:dyDescent="0.3">
      <c r="A51" s="4" t="s">
        <v>91</v>
      </c>
      <c r="B51" s="27" t="s">
        <v>188</v>
      </c>
      <c r="C51" s="27">
        <v>10</v>
      </c>
      <c r="D51" s="4" t="s">
        <v>66</v>
      </c>
      <c r="E51" s="27">
        <v>26</v>
      </c>
      <c r="F51" s="27">
        <v>100</v>
      </c>
      <c r="G51" s="27">
        <v>26</v>
      </c>
      <c r="H51" s="31" t="s">
        <v>97</v>
      </c>
    </row>
    <row r="52" spans="1:8" ht="15.6" x14ac:dyDescent="0.3">
      <c r="A52" s="4" t="s">
        <v>91</v>
      </c>
      <c r="B52" s="27" t="s">
        <v>189</v>
      </c>
      <c r="C52" s="27">
        <v>10</v>
      </c>
      <c r="D52" s="4" t="s">
        <v>66</v>
      </c>
      <c r="E52" s="27">
        <v>25</v>
      </c>
      <c r="F52" s="27">
        <v>100</v>
      </c>
      <c r="G52" s="27">
        <v>25</v>
      </c>
      <c r="H52" s="31" t="s">
        <v>97</v>
      </c>
    </row>
    <row r="53" spans="1:8" ht="15.6" x14ac:dyDescent="0.3">
      <c r="A53" s="4" t="s">
        <v>91</v>
      </c>
      <c r="B53" s="27" t="s">
        <v>190</v>
      </c>
      <c r="C53" s="27">
        <v>10</v>
      </c>
      <c r="D53" s="4" t="s">
        <v>66</v>
      </c>
      <c r="E53" s="27">
        <v>24</v>
      </c>
      <c r="F53" s="27">
        <v>100</v>
      </c>
      <c r="G53" s="27">
        <v>24</v>
      </c>
      <c r="H53" s="31" t="s">
        <v>97</v>
      </c>
    </row>
    <row r="54" spans="1:8" ht="15.6" x14ac:dyDescent="0.3">
      <c r="A54" s="4" t="s">
        <v>91</v>
      </c>
      <c r="B54" s="27" t="s">
        <v>52</v>
      </c>
      <c r="C54" s="27">
        <v>10</v>
      </c>
      <c r="D54" s="4" t="s">
        <v>66</v>
      </c>
      <c r="E54" s="27">
        <v>23</v>
      </c>
      <c r="F54" s="27">
        <v>100</v>
      </c>
      <c r="G54" s="27">
        <v>23</v>
      </c>
      <c r="H54" s="31" t="s">
        <v>97</v>
      </c>
    </row>
    <row r="55" spans="1:8" ht="15.6" x14ac:dyDescent="0.3">
      <c r="A55" s="4" t="s">
        <v>91</v>
      </c>
      <c r="B55" s="24" t="s">
        <v>191</v>
      </c>
      <c r="C55" s="24">
        <v>11</v>
      </c>
      <c r="D55" s="4" t="s">
        <v>66</v>
      </c>
      <c r="E55" s="24">
        <v>66</v>
      </c>
      <c r="F55" s="24">
        <v>100</v>
      </c>
      <c r="G55" s="24">
        <v>66</v>
      </c>
      <c r="H55" s="30" t="s">
        <v>12</v>
      </c>
    </row>
    <row r="56" spans="1:8" ht="15.6" x14ac:dyDescent="0.3">
      <c r="A56" s="4" t="s">
        <v>91</v>
      </c>
      <c r="B56" s="27" t="s">
        <v>192</v>
      </c>
      <c r="C56" s="27">
        <v>11</v>
      </c>
      <c r="D56" s="4" t="s">
        <v>66</v>
      </c>
      <c r="E56" s="27">
        <v>63</v>
      </c>
      <c r="F56" s="27">
        <v>100</v>
      </c>
      <c r="G56" s="27">
        <v>63</v>
      </c>
      <c r="H56" s="31" t="s">
        <v>14</v>
      </c>
    </row>
    <row r="57" spans="1:8" ht="15.6" x14ac:dyDescent="0.3">
      <c r="A57" s="4" t="s">
        <v>91</v>
      </c>
      <c r="B57" s="27" t="s">
        <v>193</v>
      </c>
      <c r="C57" s="27">
        <v>11</v>
      </c>
      <c r="D57" s="4" t="s">
        <v>66</v>
      </c>
      <c r="E57" s="27">
        <v>63</v>
      </c>
      <c r="F57" s="27">
        <v>100</v>
      </c>
      <c r="G57" s="27">
        <v>63</v>
      </c>
      <c r="H57" s="31" t="s">
        <v>14</v>
      </c>
    </row>
    <row r="58" spans="1:8" ht="15.6" x14ac:dyDescent="0.3">
      <c r="A58" s="4" t="s">
        <v>91</v>
      </c>
      <c r="B58" s="27" t="s">
        <v>194</v>
      </c>
      <c r="C58" s="27">
        <v>11</v>
      </c>
      <c r="D58" s="4" t="s">
        <v>66</v>
      </c>
      <c r="E58" s="27">
        <v>53</v>
      </c>
      <c r="F58" s="27">
        <v>100</v>
      </c>
      <c r="G58" s="27">
        <v>53</v>
      </c>
      <c r="H58" s="31" t="s">
        <v>14</v>
      </c>
    </row>
    <row r="59" spans="1:8" ht="15.6" x14ac:dyDescent="0.3">
      <c r="A59" s="4" t="s">
        <v>91</v>
      </c>
      <c r="B59" s="27" t="s">
        <v>195</v>
      </c>
      <c r="C59" s="27">
        <v>11</v>
      </c>
      <c r="D59" s="4" t="s">
        <v>66</v>
      </c>
      <c r="E59" s="27">
        <v>52</v>
      </c>
      <c r="F59" s="27">
        <v>100</v>
      </c>
      <c r="G59" s="27">
        <v>52</v>
      </c>
      <c r="H59" s="31" t="s">
        <v>14</v>
      </c>
    </row>
    <row r="60" spans="1:8" ht="15.6" x14ac:dyDescent="0.3">
      <c r="A60" s="4" t="s">
        <v>91</v>
      </c>
      <c r="B60" s="27" t="s">
        <v>63</v>
      </c>
      <c r="C60" s="27">
        <v>11</v>
      </c>
      <c r="D60" s="4" t="s">
        <v>66</v>
      </c>
      <c r="E60" s="27">
        <v>51</v>
      </c>
      <c r="F60" s="27">
        <v>100</v>
      </c>
      <c r="G60" s="27">
        <v>51</v>
      </c>
      <c r="H60" s="31" t="s">
        <v>14</v>
      </c>
    </row>
    <row r="61" spans="1:8" ht="15.6" x14ac:dyDescent="0.3">
      <c r="A61" s="4" t="s">
        <v>91</v>
      </c>
      <c r="B61" s="27" t="s">
        <v>196</v>
      </c>
      <c r="C61" s="27">
        <v>11</v>
      </c>
      <c r="D61" s="4" t="s">
        <v>66</v>
      </c>
      <c r="E61" s="27">
        <v>48</v>
      </c>
      <c r="F61" s="27">
        <v>100</v>
      </c>
      <c r="G61" s="27">
        <v>48</v>
      </c>
      <c r="H61" s="31" t="s">
        <v>97</v>
      </c>
    </row>
    <row r="62" spans="1:8" ht="15.6" x14ac:dyDescent="0.3">
      <c r="A62" s="4" t="s">
        <v>91</v>
      </c>
      <c r="B62" s="27" t="s">
        <v>55</v>
      </c>
      <c r="C62" s="27">
        <v>11</v>
      </c>
      <c r="D62" s="4" t="s">
        <v>66</v>
      </c>
      <c r="E62" s="27">
        <v>46</v>
      </c>
      <c r="F62" s="27">
        <v>100</v>
      </c>
      <c r="G62" s="27">
        <v>46</v>
      </c>
      <c r="H62" s="31" t="s">
        <v>97</v>
      </c>
    </row>
    <row r="63" spans="1:8" ht="15.6" x14ac:dyDescent="0.3">
      <c r="A63" s="4" t="s">
        <v>91</v>
      </c>
      <c r="B63" s="27" t="s">
        <v>197</v>
      </c>
      <c r="C63" s="27">
        <v>11</v>
      </c>
      <c r="D63" s="4" t="s">
        <v>66</v>
      </c>
      <c r="E63" s="27">
        <v>45</v>
      </c>
      <c r="F63" s="27">
        <v>100</v>
      </c>
      <c r="G63" s="27">
        <v>45</v>
      </c>
      <c r="H63" s="31" t="s">
        <v>97</v>
      </c>
    </row>
    <row r="64" spans="1:8" ht="15.6" x14ac:dyDescent="0.3">
      <c r="A64" s="4" t="s">
        <v>91</v>
      </c>
      <c r="B64" s="27" t="s">
        <v>53</v>
      </c>
      <c r="C64" s="27">
        <v>11</v>
      </c>
      <c r="D64" s="4" t="s">
        <v>66</v>
      </c>
      <c r="E64" s="27">
        <v>45</v>
      </c>
      <c r="F64" s="27">
        <v>100</v>
      </c>
      <c r="G64" s="27">
        <v>45</v>
      </c>
      <c r="H64" s="31" t="s">
        <v>97</v>
      </c>
    </row>
    <row r="65" spans="1:8" ht="15.6" x14ac:dyDescent="0.3">
      <c r="A65" s="4" t="s">
        <v>91</v>
      </c>
      <c r="B65" s="27" t="s">
        <v>54</v>
      </c>
      <c r="C65" s="27">
        <v>11</v>
      </c>
      <c r="D65" s="4" t="s">
        <v>66</v>
      </c>
      <c r="E65" s="27">
        <v>44</v>
      </c>
      <c r="F65" s="27">
        <v>100</v>
      </c>
      <c r="G65" s="27">
        <v>44</v>
      </c>
      <c r="H65" s="31" t="s">
        <v>97</v>
      </c>
    </row>
    <row r="66" spans="1:8" ht="15.6" x14ac:dyDescent="0.3">
      <c r="A66" s="32" t="s">
        <v>91</v>
      </c>
      <c r="B66" s="27" t="s">
        <v>198</v>
      </c>
      <c r="C66" s="27">
        <v>11</v>
      </c>
      <c r="D66" t="s">
        <v>66</v>
      </c>
      <c r="E66" s="27">
        <v>32</v>
      </c>
      <c r="F66" s="27">
        <v>100</v>
      </c>
      <c r="G66" s="27">
        <v>32</v>
      </c>
      <c r="H66" s="31" t="s">
        <v>97</v>
      </c>
    </row>
  </sheetData>
  <mergeCells count="2">
    <mergeCell ref="A2:H2"/>
    <mergeCell ref="A3:H3"/>
  </mergeCells>
  <dataValidations count="2">
    <dataValidation type="list" allowBlank="1" showInputMessage="1" showErrorMessage="1" sqref="A5:A39">
      <formula1>"СОШ № 2,СОШ № 5,СОШ № 7,ООШ № 8,СОШ № 10,Хибинская Гимназия"</formula1>
      <formula2>0</formula2>
    </dataValidation>
    <dataValidation type="list" allowBlank="1" showInputMessage="1" showErrorMessage="1" sqref="D5:D65">
      <formula1>"МБОУ СОШ № 2,МБОУ СОШ № 5,МБОУ СОШ № 7,МБОУ ООШ № 8,МБОУ СОШ № 10,МБОУ Хибинская гимназия"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zoomScale="90" zoomScaleNormal="90" workbookViewId="0">
      <selection activeCell="G9" sqref="G9:G10"/>
    </sheetView>
  </sheetViews>
  <sheetFormatPr defaultColWidth="8.6640625" defaultRowHeight="14.4" x14ac:dyDescent="0.3"/>
  <cols>
    <col min="1" max="1" width="19.33203125" customWidth="1"/>
    <col min="2" max="2" width="37.10937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19.5546875" customWidth="1"/>
  </cols>
  <sheetData>
    <row r="2" spans="1:8" ht="19.8" x14ac:dyDescent="0.4">
      <c r="A2" s="70" t="s">
        <v>0</v>
      </c>
      <c r="B2" s="70"/>
      <c r="C2" s="70"/>
      <c r="D2" s="70"/>
      <c r="E2" s="70"/>
      <c r="F2" s="70"/>
      <c r="G2" s="70"/>
      <c r="H2" s="70"/>
    </row>
    <row r="3" spans="1:8" ht="21.75" customHeight="1" x14ac:dyDescent="0.4">
      <c r="A3" s="71" t="s">
        <v>199</v>
      </c>
      <c r="B3" s="71"/>
      <c r="C3" s="71"/>
      <c r="D3" s="71"/>
      <c r="E3" s="71"/>
      <c r="F3" s="71"/>
      <c r="G3" s="71"/>
      <c r="H3" s="71"/>
    </row>
    <row r="4" spans="1:8" ht="31.5" customHeight="1" x14ac:dyDescent="0.3">
      <c r="A4" s="1" t="s">
        <v>2</v>
      </c>
      <c r="B4" s="1" t="s">
        <v>3</v>
      </c>
      <c r="C4" s="1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" t="s">
        <v>9</v>
      </c>
    </row>
    <row r="5" spans="1:8" x14ac:dyDescent="0.3">
      <c r="A5" s="4" t="s">
        <v>91</v>
      </c>
      <c r="B5" s="4" t="s">
        <v>200</v>
      </c>
      <c r="C5" s="9">
        <v>8</v>
      </c>
      <c r="D5" s="4" t="s">
        <v>66</v>
      </c>
      <c r="E5" s="33">
        <v>25</v>
      </c>
      <c r="F5" s="4">
        <v>50</v>
      </c>
      <c r="G5" s="4">
        <v>50</v>
      </c>
      <c r="H5" s="4" t="s">
        <v>140</v>
      </c>
    </row>
    <row r="6" spans="1:8" x14ac:dyDescent="0.3">
      <c r="A6" s="4" t="s">
        <v>91</v>
      </c>
      <c r="B6" s="4" t="s">
        <v>165</v>
      </c>
      <c r="C6" s="9">
        <v>8</v>
      </c>
      <c r="D6" s="4" t="s">
        <v>66</v>
      </c>
      <c r="E6" s="4">
        <v>14</v>
      </c>
      <c r="F6" s="4">
        <v>50</v>
      </c>
      <c r="G6" s="4">
        <v>28</v>
      </c>
      <c r="H6" s="4" t="s">
        <v>143</v>
      </c>
    </row>
    <row r="7" spans="1:8" x14ac:dyDescent="0.3">
      <c r="A7" s="4" t="s">
        <v>91</v>
      </c>
      <c r="B7" s="4" t="s">
        <v>78</v>
      </c>
      <c r="C7" s="9">
        <v>8</v>
      </c>
      <c r="D7" s="4" t="s">
        <v>66</v>
      </c>
      <c r="E7" s="4">
        <v>12</v>
      </c>
      <c r="F7" s="4">
        <v>50</v>
      </c>
      <c r="G7" s="4">
        <v>24</v>
      </c>
      <c r="H7" s="4" t="s">
        <v>143</v>
      </c>
    </row>
    <row r="8" spans="1:8" x14ac:dyDescent="0.3">
      <c r="A8" s="4" t="s">
        <v>91</v>
      </c>
      <c r="B8" s="4" t="s">
        <v>80</v>
      </c>
      <c r="C8" s="9">
        <v>8</v>
      </c>
      <c r="D8" s="4" t="s">
        <v>66</v>
      </c>
      <c r="E8" s="4">
        <v>10</v>
      </c>
      <c r="F8" s="4">
        <v>50</v>
      </c>
      <c r="G8" s="4">
        <v>20</v>
      </c>
      <c r="H8" s="4" t="s">
        <v>143</v>
      </c>
    </row>
    <row r="9" spans="1:8" x14ac:dyDescent="0.3">
      <c r="A9" s="4" t="s">
        <v>91</v>
      </c>
      <c r="B9" s="4" t="s">
        <v>179</v>
      </c>
      <c r="C9" s="9">
        <v>9</v>
      </c>
      <c r="D9" s="4" t="s">
        <v>66</v>
      </c>
      <c r="E9" s="4">
        <v>27.5</v>
      </c>
      <c r="F9" s="4">
        <v>50</v>
      </c>
      <c r="G9" s="4">
        <v>55</v>
      </c>
      <c r="H9" s="4" t="s">
        <v>140</v>
      </c>
    </row>
    <row r="10" spans="1:8" x14ac:dyDescent="0.3">
      <c r="A10" s="4" t="s">
        <v>91</v>
      </c>
      <c r="B10" s="4" t="s">
        <v>181</v>
      </c>
      <c r="C10" s="9">
        <v>9</v>
      </c>
      <c r="D10" s="4" t="s">
        <v>66</v>
      </c>
      <c r="E10" s="4">
        <v>26.5</v>
      </c>
      <c r="F10" s="4">
        <v>50</v>
      </c>
      <c r="G10" s="4">
        <v>53</v>
      </c>
      <c r="H10" s="4" t="s">
        <v>141</v>
      </c>
    </row>
    <row r="11" spans="1:8" x14ac:dyDescent="0.3">
      <c r="A11" s="4" t="s">
        <v>91</v>
      </c>
      <c r="B11" s="4" t="s">
        <v>201</v>
      </c>
      <c r="C11" s="9">
        <v>9</v>
      </c>
      <c r="D11" s="4" t="s">
        <v>66</v>
      </c>
      <c r="E11" s="4">
        <v>23.5</v>
      </c>
      <c r="F11" s="4">
        <v>50</v>
      </c>
      <c r="G11" s="4">
        <v>47</v>
      </c>
      <c r="H11" s="4" t="s">
        <v>143</v>
      </c>
    </row>
    <row r="12" spans="1:8" x14ac:dyDescent="0.3">
      <c r="A12" s="4" t="s">
        <v>91</v>
      </c>
      <c r="B12" s="4" t="s">
        <v>85</v>
      </c>
      <c r="C12" s="9">
        <v>9</v>
      </c>
      <c r="D12" s="4" t="s">
        <v>66</v>
      </c>
      <c r="E12" s="4">
        <v>22.5</v>
      </c>
      <c r="F12" s="4">
        <v>50</v>
      </c>
      <c r="G12" s="4">
        <v>45</v>
      </c>
      <c r="H12" s="4" t="s">
        <v>143</v>
      </c>
    </row>
    <row r="13" spans="1:8" x14ac:dyDescent="0.3">
      <c r="A13" s="4" t="s">
        <v>91</v>
      </c>
      <c r="B13" s="4" t="s">
        <v>202</v>
      </c>
      <c r="C13" s="9">
        <v>9</v>
      </c>
      <c r="D13" s="4" t="s">
        <v>66</v>
      </c>
      <c r="E13" s="4">
        <v>12.5</v>
      </c>
      <c r="F13" s="4">
        <v>50</v>
      </c>
      <c r="G13" s="4">
        <v>25</v>
      </c>
      <c r="H13" s="4" t="s">
        <v>143</v>
      </c>
    </row>
    <row r="14" spans="1:8" x14ac:dyDescent="0.3">
      <c r="A14" s="4" t="s">
        <v>91</v>
      </c>
      <c r="B14" s="4" t="s">
        <v>203</v>
      </c>
      <c r="C14" s="9">
        <v>9</v>
      </c>
      <c r="D14" s="4" t="s">
        <v>66</v>
      </c>
      <c r="E14" s="4">
        <v>8</v>
      </c>
      <c r="F14" s="4">
        <v>50</v>
      </c>
      <c r="G14" s="4">
        <v>16</v>
      </c>
      <c r="H14" s="4" t="s">
        <v>143</v>
      </c>
    </row>
    <row r="15" spans="1:8" x14ac:dyDescent="0.3">
      <c r="A15" s="4" t="s">
        <v>91</v>
      </c>
      <c r="B15" s="4" t="s">
        <v>131</v>
      </c>
      <c r="C15" s="9">
        <v>10</v>
      </c>
      <c r="D15" s="4" t="s">
        <v>66</v>
      </c>
      <c r="E15" s="4">
        <v>18</v>
      </c>
      <c r="F15" s="4">
        <v>50</v>
      </c>
      <c r="G15" s="4">
        <v>36</v>
      </c>
      <c r="H15" s="4" t="s">
        <v>143</v>
      </c>
    </row>
    <row r="16" spans="1:8" x14ac:dyDescent="0.3">
      <c r="A16" s="4" t="s">
        <v>91</v>
      </c>
      <c r="B16" s="4" t="s">
        <v>151</v>
      </c>
      <c r="C16" s="9">
        <v>10</v>
      </c>
      <c r="D16" s="4" t="s">
        <v>66</v>
      </c>
      <c r="E16" s="4">
        <v>11</v>
      </c>
      <c r="F16" s="4">
        <v>50</v>
      </c>
      <c r="G16" s="4">
        <v>22</v>
      </c>
      <c r="H16" s="4" t="s">
        <v>143</v>
      </c>
    </row>
    <row r="17" spans="1:8" x14ac:dyDescent="0.3">
      <c r="A17" s="4" t="s">
        <v>91</v>
      </c>
      <c r="B17" s="4" t="s">
        <v>129</v>
      </c>
      <c r="C17" s="9">
        <v>10</v>
      </c>
      <c r="D17" s="4" t="s">
        <v>66</v>
      </c>
      <c r="E17" s="4">
        <v>9</v>
      </c>
      <c r="F17" s="4">
        <v>50</v>
      </c>
      <c r="G17" s="4">
        <v>18</v>
      </c>
      <c r="H17" s="4" t="s">
        <v>143</v>
      </c>
    </row>
    <row r="18" spans="1:8" x14ac:dyDescent="0.3">
      <c r="A18" s="4" t="s">
        <v>91</v>
      </c>
      <c r="B18" s="4" t="s">
        <v>154</v>
      </c>
      <c r="C18" s="9">
        <v>10</v>
      </c>
      <c r="D18" s="4" t="s">
        <v>66</v>
      </c>
      <c r="E18" s="4">
        <v>5</v>
      </c>
      <c r="F18" s="4">
        <v>50</v>
      </c>
      <c r="G18" s="4">
        <v>10</v>
      </c>
      <c r="H18" s="4" t="s">
        <v>143</v>
      </c>
    </row>
    <row r="19" spans="1:8" x14ac:dyDescent="0.3">
      <c r="A19" s="4" t="s">
        <v>91</v>
      </c>
      <c r="B19" s="4" t="s">
        <v>204</v>
      </c>
      <c r="C19" s="9">
        <v>10</v>
      </c>
      <c r="D19" s="4" t="s">
        <v>66</v>
      </c>
      <c r="E19" s="4">
        <v>3</v>
      </c>
      <c r="F19" s="4">
        <v>50</v>
      </c>
      <c r="G19" s="4">
        <v>6</v>
      </c>
      <c r="H19" s="4" t="s">
        <v>143</v>
      </c>
    </row>
    <row r="20" spans="1:8" x14ac:dyDescent="0.3">
      <c r="A20" s="4"/>
      <c r="B20" s="4"/>
      <c r="C20" s="9"/>
      <c r="D20" s="4"/>
      <c r="E20" s="4"/>
      <c r="F20" s="4"/>
      <c r="G20" s="4"/>
      <c r="H20" s="4"/>
    </row>
    <row r="21" spans="1:8" x14ac:dyDescent="0.3">
      <c r="A21" s="4"/>
      <c r="B21" s="4"/>
      <c r="C21" s="9"/>
      <c r="D21" s="4"/>
      <c r="E21" s="4"/>
      <c r="F21" s="4"/>
      <c r="G21" s="4"/>
      <c r="H21" s="4"/>
    </row>
    <row r="22" spans="1:8" x14ac:dyDescent="0.3">
      <c r="A22" s="4"/>
      <c r="B22" s="4"/>
      <c r="C22" s="9"/>
      <c r="D22" s="4"/>
      <c r="E22" s="4"/>
      <c r="F22" s="4"/>
      <c r="G22" s="4"/>
      <c r="H22" s="4"/>
    </row>
    <row r="23" spans="1:8" x14ac:dyDescent="0.3">
      <c r="A23" s="4"/>
      <c r="B23" s="4"/>
      <c r="C23" s="9"/>
      <c r="D23" s="4"/>
      <c r="E23" s="4"/>
      <c r="F23" s="4"/>
      <c r="G23" s="4"/>
      <c r="H23" s="4"/>
    </row>
    <row r="24" spans="1:8" x14ac:dyDescent="0.3">
      <c r="A24" s="4"/>
      <c r="B24" s="4"/>
      <c r="C24" s="9"/>
      <c r="D24" s="4"/>
      <c r="E24" s="4"/>
      <c r="F24" s="4"/>
      <c r="G24" s="4"/>
      <c r="H24" s="4"/>
    </row>
    <row r="25" spans="1:8" x14ac:dyDescent="0.3">
      <c r="A25" s="4"/>
      <c r="B25" s="4"/>
      <c r="C25" s="9"/>
      <c r="D25" s="4"/>
      <c r="E25" s="4"/>
      <c r="F25" s="4"/>
      <c r="G25" s="4"/>
      <c r="H25" s="4"/>
    </row>
    <row r="26" spans="1:8" x14ac:dyDescent="0.3">
      <c r="A26" s="4"/>
      <c r="B26" s="4"/>
      <c r="C26" s="9"/>
      <c r="D26" s="4"/>
      <c r="E26" s="4"/>
      <c r="F26" s="4"/>
      <c r="G26" s="4"/>
      <c r="H26" s="4"/>
    </row>
    <row r="27" spans="1:8" x14ac:dyDescent="0.3">
      <c r="A27" s="4"/>
      <c r="B27" s="4"/>
      <c r="C27" s="9"/>
      <c r="D27" s="4"/>
      <c r="E27" s="4"/>
      <c r="F27" s="4"/>
      <c r="G27" s="4"/>
      <c r="H27" s="4"/>
    </row>
    <row r="28" spans="1:8" x14ac:dyDescent="0.3">
      <c r="A28" s="4"/>
      <c r="B28" s="4"/>
      <c r="C28" s="9"/>
      <c r="D28" s="4"/>
      <c r="E28" s="4"/>
      <c r="F28" s="4"/>
      <c r="G28" s="4"/>
      <c r="H28" s="4"/>
    </row>
    <row r="29" spans="1:8" x14ac:dyDescent="0.3">
      <c r="A29" s="4"/>
      <c r="B29" s="4"/>
      <c r="C29" s="9"/>
      <c r="D29" s="4"/>
      <c r="E29" s="4"/>
      <c r="F29" s="4"/>
      <c r="G29" s="4"/>
      <c r="H29" s="4"/>
    </row>
    <row r="30" spans="1:8" x14ac:dyDescent="0.3">
      <c r="A30" s="4"/>
      <c r="B30" s="4"/>
      <c r="C30" s="9"/>
      <c r="D30" s="4"/>
      <c r="E30" s="4"/>
      <c r="F30" s="4"/>
      <c r="G30" s="4"/>
      <c r="H30" s="4"/>
    </row>
    <row r="31" spans="1:8" x14ac:dyDescent="0.3">
      <c r="A31" s="4"/>
      <c r="B31" s="4"/>
      <c r="C31" s="9"/>
      <c r="D31" s="4"/>
      <c r="E31" s="4"/>
      <c r="F31" s="4"/>
      <c r="G31" s="4"/>
      <c r="H31" s="4"/>
    </row>
    <row r="32" spans="1:8" x14ac:dyDescent="0.3">
      <c r="A32" s="4"/>
      <c r="B32" s="4"/>
      <c r="C32" s="9"/>
      <c r="D32" s="4"/>
      <c r="E32" s="4"/>
      <c r="F32" s="4"/>
      <c r="G32" s="4"/>
      <c r="H32" s="4"/>
    </row>
    <row r="33" spans="1:8" x14ac:dyDescent="0.3">
      <c r="A33" s="4"/>
      <c r="B33" s="4"/>
      <c r="C33" s="9"/>
      <c r="D33" s="4"/>
      <c r="E33" s="4"/>
      <c r="F33" s="4"/>
      <c r="G33" s="4"/>
      <c r="H33" s="4"/>
    </row>
    <row r="34" spans="1:8" x14ac:dyDescent="0.3">
      <c r="A34" s="4"/>
      <c r="B34" s="4"/>
      <c r="C34" s="9"/>
      <c r="D34" s="4"/>
      <c r="E34" s="4"/>
      <c r="F34" s="4"/>
      <c r="G34" s="4"/>
      <c r="H34" s="4"/>
    </row>
    <row r="35" spans="1:8" x14ac:dyDescent="0.3">
      <c r="A35" s="4"/>
      <c r="B35" s="4"/>
      <c r="C35" s="9"/>
      <c r="D35" s="4"/>
      <c r="E35" s="4"/>
      <c r="F35" s="4"/>
      <c r="G35" s="4"/>
      <c r="H35" s="4"/>
    </row>
    <row r="36" spans="1:8" x14ac:dyDescent="0.3">
      <c r="A36" s="4"/>
      <c r="B36" s="4"/>
      <c r="C36" s="9"/>
      <c r="D36" s="4"/>
      <c r="E36" s="4"/>
      <c r="F36" s="4"/>
      <c r="G36" s="4"/>
      <c r="H36" s="4"/>
    </row>
    <row r="37" spans="1:8" x14ac:dyDescent="0.3">
      <c r="A37" s="4"/>
      <c r="B37" s="4"/>
      <c r="C37" s="9"/>
      <c r="D37" s="4"/>
      <c r="E37" s="4"/>
      <c r="F37" s="4"/>
      <c r="G37" s="4"/>
      <c r="H37" s="4"/>
    </row>
    <row r="38" spans="1:8" x14ac:dyDescent="0.3">
      <c r="A38" s="4"/>
      <c r="B38" s="4"/>
      <c r="C38" s="9"/>
      <c r="D38" s="4"/>
      <c r="E38" s="4"/>
      <c r="F38" s="4"/>
      <c r="G38" s="4"/>
      <c r="H38" s="4"/>
    </row>
    <row r="39" spans="1:8" x14ac:dyDescent="0.3">
      <c r="A39" s="4"/>
      <c r="B39" s="4"/>
      <c r="C39" s="9"/>
      <c r="D39" s="4"/>
      <c r="E39" s="4"/>
      <c r="F39" s="4"/>
      <c r="G39" s="4"/>
      <c r="H39" s="4"/>
    </row>
    <row r="40" spans="1:8" x14ac:dyDescent="0.3">
      <c r="A40" s="4"/>
      <c r="B40" s="4"/>
      <c r="C40" s="9"/>
      <c r="D40" s="4"/>
      <c r="E40" s="4"/>
      <c r="F40" s="4"/>
      <c r="G40" s="4"/>
      <c r="H40" s="4"/>
    </row>
    <row r="41" spans="1:8" x14ac:dyDescent="0.3">
      <c r="A41" s="4"/>
      <c r="B41" s="4"/>
      <c r="C41" s="9"/>
      <c r="D41" s="4"/>
      <c r="E41" s="4"/>
      <c r="F41" s="4"/>
      <c r="G41" s="4"/>
      <c r="H41" s="4"/>
    </row>
    <row r="42" spans="1:8" x14ac:dyDescent="0.3">
      <c r="A42" s="4"/>
      <c r="B42" s="4"/>
      <c r="C42" s="9"/>
      <c r="D42" s="4"/>
      <c r="E42" s="4"/>
      <c r="F42" s="4"/>
      <c r="G42" s="4"/>
      <c r="H42" s="4"/>
    </row>
    <row r="43" spans="1:8" x14ac:dyDescent="0.3">
      <c r="A43" s="4"/>
      <c r="B43" s="4"/>
      <c r="C43" s="9"/>
      <c r="D43" s="4"/>
      <c r="E43" s="4"/>
      <c r="F43" s="4"/>
      <c r="G43" s="4"/>
      <c r="H43" s="4"/>
    </row>
    <row r="44" spans="1:8" x14ac:dyDescent="0.3">
      <c r="A44" s="4"/>
      <c r="B44" s="4"/>
      <c r="C44" s="9"/>
      <c r="D44" s="4"/>
      <c r="E44" s="4"/>
      <c r="F44" s="4"/>
      <c r="G44" s="4"/>
      <c r="H44" s="4"/>
    </row>
    <row r="45" spans="1:8" x14ac:dyDescent="0.3">
      <c r="A45" s="4"/>
      <c r="B45" s="4"/>
      <c r="C45" s="9"/>
      <c r="D45" s="4"/>
      <c r="E45" s="4"/>
      <c r="F45" s="4"/>
      <c r="G45" s="4"/>
      <c r="H45" s="4"/>
    </row>
    <row r="46" spans="1:8" x14ac:dyDescent="0.3">
      <c r="A46" s="4"/>
      <c r="B46" s="4"/>
      <c r="C46" s="9"/>
      <c r="D46" s="4"/>
      <c r="E46" s="4"/>
      <c r="F46" s="4"/>
      <c r="G46" s="4"/>
      <c r="H46" s="4"/>
    </row>
    <row r="47" spans="1:8" x14ac:dyDescent="0.3">
      <c r="A47" s="4"/>
      <c r="B47" s="4"/>
      <c r="C47" s="9"/>
      <c r="D47" s="4"/>
      <c r="E47" s="4"/>
      <c r="F47" s="4"/>
      <c r="G47" s="4"/>
      <c r="H47" s="4"/>
    </row>
    <row r="48" spans="1:8" x14ac:dyDescent="0.3">
      <c r="A48" s="4"/>
      <c r="B48" s="4"/>
      <c r="C48" s="9"/>
      <c r="D48" s="4"/>
      <c r="E48" s="4"/>
      <c r="F48" s="4"/>
      <c r="G48" s="4"/>
      <c r="H48" s="4"/>
    </row>
    <row r="49" spans="1:8" x14ac:dyDescent="0.3">
      <c r="A49" s="4"/>
      <c r="B49" s="4"/>
      <c r="C49" s="9"/>
      <c r="D49" s="4"/>
      <c r="E49" s="4"/>
      <c r="F49" s="4"/>
      <c r="G49" s="4"/>
      <c r="H49" s="4"/>
    </row>
    <row r="50" spans="1:8" x14ac:dyDescent="0.3">
      <c r="A50" s="4"/>
      <c r="B50" s="4"/>
      <c r="C50" s="9"/>
      <c r="D50" s="4"/>
      <c r="E50" s="4"/>
      <c r="F50" s="4"/>
      <c r="G50" s="4"/>
      <c r="H50" s="4"/>
    </row>
    <row r="51" spans="1:8" x14ac:dyDescent="0.3">
      <c r="A51" s="4"/>
      <c r="B51" s="4"/>
      <c r="C51" s="9"/>
      <c r="D51" s="4"/>
      <c r="E51" s="4"/>
      <c r="F51" s="4"/>
      <c r="G51" s="4"/>
      <c r="H51" s="4"/>
    </row>
    <row r="52" spans="1:8" x14ac:dyDescent="0.3">
      <c r="A52" s="4"/>
      <c r="B52" s="4"/>
      <c r="C52" s="9"/>
      <c r="D52" s="4"/>
      <c r="E52" s="4"/>
      <c r="F52" s="4"/>
      <c r="G52" s="4"/>
      <c r="H52" s="4"/>
    </row>
    <row r="53" spans="1:8" x14ac:dyDescent="0.3">
      <c r="A53" s="4"/>
      <c r="B53" s="4"/>
      <c r="C53" s="9"/>
      <c r="D53" s="4"/>
      <c r="E53" s="4"/>
      <c r="F53" s="4"/>
      <c r="G53" s="4"/>
      <c r="H53" s="4"/>
    </row>
    <row r="54" spans="1:8" x14ac:dyDescent="0.3">
      <c r="A54" s="4"/>
      <c r="B54" s="4"/>
      <c r="C54" s="9"/>
      <c r="D54" s="4"/>
      <c r="E54" s="4"/>
      <c r="F54" s="4"/>
      <c r="G54" s="4"/>
      <c r="H54" s="4"/>
    </row>
    <row r="55" spans="1:8" x14ac:dyDescent="0.3">
      <c r="A55" s="4"/>
      <c r="B55" s="4"/>
      <c r="C55" s="9"/>
      <c r="D55" s="4"/>
      <c r="E55" s="4"/>
      <c r="F55" s="4"/>
      <c r="G55" s="4"/>
      <c r="H55" s="4"/>
    </row>
    <row r="56" spans="1:8" x14ac:dyDescent="0.3">
      <c r="A56" s="4"/>
      <c r="B56" s="4"/>
      <c r="C56" s="9"/>
      <c r="D56" s="4"/>
      <c r="E56" s="4"/>
      <c r="F56" s="4"/>
      <c r="G56" s="4"/>
      <c r="H56" s="4"/>
    </row>
    <row r="57" spans="1:8" x14ac:dyDescent="0.3">
      <c r="A57" s="4"/>
      <c r="B57" s="4"/>
      <c r="C57" s="9"/>
      <c r="D57" s="4"/>
      <c r="E57" s="4"/>
      <c r="F57" s="4"/>
      <c r="G57" s="4"/>
      <c r="H57" s="4"/>
    </row>
    <row r="58" spans="1:8" x14ac:dyDescent="0.3">
      <c r="A58" s="4"/>
      <c r="B58" s="4"/>
      <c r="C58" s="9"/>
      <c r="D58" s="4"/>
      <c r="E58" s="4"/>
      <c r="F58" s="4"/>
      <c r="G58" s="4"/>
      <c r="H58" s="4"/>
    </row>
    <row r="59" spans="1:8" x14ac:dyDescent="0.3">
      <c r="A59" s="4"/>
      <c r="B59" s="4"/>
      <c r="C59" s="9"/>
      <c r="D59" s="4"/>
      <c r="E59" s="4"/>
      <c r="F59" s="4"/>
      <c r="G59" s="4"/>
      <c r="H59" s="4"/>
    </row>
    <row r="60" spans="1:8" x14ac:dyDescent="0.3">
      <c r="A60" s="4"/>
      <c r="B60" s="4"/>
      <c r="C60" s="9"/>
      <c r="D60" s="4"/>
      <c r="E60" s="4"/>
      <c r="F60" s="4"/>
      <c r="G60" s="4"/>
      <c r="H60" s="4"/>
    </row>
    <row r="61" spans="1:8" x14ac:dyDescent="0.3">
      <c r="A61" s="4"/>
      <c r="B61" s="4"/>
      <c r="C61" s="9"/>
      <c r="D61" s="4"/>
      <c r="E61" s="4"/>
      <c r="F61" s="4"/>
      <c r="G61" s="4"/>
      <c r="H61" s="4"/>
    </row>
    <row r="62" spans="1:8" x14ac:dyDescent="0.3">
      <c r="A62" s="4"/>
      <c r="B62" s="4"/>
      <c r="C62" s="9"/>
      <c r="D62" s="4"/>
      <c r="E62" s="4"/>
      <c r="F62" s="4"/>
      <c r="G62" s="4"/>
      <c r="H62" s="4"/>
    </row>
    <row r="63" spans="1:8" x14ac:dyDescent="0.3">
      <c r="A63" s="4"/>
      <c r="B63" s="4"/>
      <c r="C63" s="9"/>
      <c r="D63" s="4"/>
      <c r="E63" s="4"/>
      <c r="F63" s="4"/>
      <c r="G63" s="4"/>
      <c r="H63" s="4"/>
    </row>
    <row r="64" spans="1:8" x14ac:dyDescent="0.3">
      <c r="A64" s="4"/>
      <c r="B64" s="4"/>
      <c r="C64" s="9"/>
      <c r="D64" s="4"/>
      <c r="E64" s="4"/>
      <c r="F64" s="4"/>
      <c r="G64" s="4"/>
      <c r="H64" s="4"/>
    </row>
    <row r="65" spans="1:8" x14ac:dyDescent="0.3">
      <c r="A65" s="4"/>
      <c r="B65" s="4"/>
      <c r="C65" s="9"/>
      <c r="D65" s="4"/>
      <c r="E65" s="4"/>
      <c r="F65" s="4"/>
      <c r="G65" s="4"/>
      <c r="H65" s="4"/>
    </row>
  </sheetData>
  <mergeCells count="2">
    <mergeCell ref="A2:H2"/>
    <mergeCell ref="A3:H3"/>
  </mergeCells>
  <dataValidations count="3">
    <dataValidation type="list" allowBlank="1" showInputMessage="1" showErrorMessage="1" sqref="A5:A30">
      <formula1>"СОШ № 2,СОШ № 5,СОШ № 7,ООШ № 8,СОШ № 10,Хибинская Гимназия"</formula1>
      <formula2>0</formula2>
    </dataValidation>
    <dataValidation type="list" allowBlank="1" showInputMessage="1" showErrorMessage="1" sqref="D5:D65">
      <formula1>"МБОУ СОШ № 2,МБОУ СОШ № 5,МБОУ СОШ № 7,МБОУ ООШ № 8,МБОУ СОШ № 10,МБОУ Хибинская гимназия"</formula1>
      <formula2>0</formula2>
    </dataValidation>
    <dataValidation type="list" allowBlank="1" showInputMessage="1" showErrorMessage="1" sqref="C5:C65">
      <formula1>"4,5,6,7,8,9,10,11"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zoomScale="90" zoomScaleNormal="90" workbookViewId="0">
      <selection activeCell="H14" sqref="H14"/>
    </sheetView>
  </sheetViews>
  <sheetFormatPr defaultColWidth="8.6640625" defaultRowHeight="14.4" x14ac:dyDescent="0.3"/>
  <cols>
    <col min="1" max="1" width="19.33203125" customWidth="1"/>
    <col min="2" max="2" width="39.8867187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</cols>
  <sheetData>
    <row r="2" spans="1:8" ht="19.8" x14ac:dyDescent="0.4">
      <c r="A2" s="70" t="s">
        <v>0</v>
      </c>
      <c r="B2" s="70"/>
      <c r="C2" s="70"/>
      <c r="D2" s="70"/>
      <c r="E2" s="70"/>
      <c r="F2" s="70"/>
      <c r="G2" s="70"/>
      <c r="H2" s="70"/>
    </row>
    <row r="3" spans="1:8" ht="21.75" customHeight="1" x14ac:dyDescent="0.4">
      <c r="A3" s="71" t="s">
        <v>205</v>
      </c>
      <c r="B3" s="71"/>
      <c r="C3" s="71"/>
      <c r="D3" s="71"/>
      <c r="E3" s="71"/>
      <c r="F3" s="71"/>
      <c r="G3" s="71"/>
      <c r="H3" s="71"/>
    </row>
    <row r="4" spans="1:8" ht="31.5" customHeight="1" x14ac:dyDescent="0.3">
      <c r="A4" s="1" t="s">
        <v>2</v>
      </c>
      <c r="B4" s="1" t="s">
        <v>3</v>
      </c>
      <c r="C4" s="1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" t="s">
        <v>9</v>
      </c>
    </row>
    <row r="5" spans="1:8" x14ac:dyDescent="0.3">
      <c r="A5" s="4" t="s">
        <v>91</v>
      </c>
      <c r="B5" s="4" t="s">
        <v>24</v>
      </c>
      <c r="C5" s="9">
        <v>7</v>
      </c>
      <c r="D5" s="4" t="s">
        <v>11</v>
      </c>
      <c r="E5" s="4">
        <v>56</v>
      </c>
      <c r="F5" s="4">
        <v>80</v>
      </c>
      <c r="G5" s="4">
        <v>70</v>
      </c>
      <c r="H5" s="4" t="s">
        <v>140</v>
      </c>
    </row>
    <row r="6" spans="1:8" x14ac:dyDescent="0.3">
      <c r="A6" s="4" t="s">
        <v>91</v>
      </c>
      <c r="B6" s="19" t="s">
        <v>206</v>
      </c>
      <c r="C6" s="9">
        <v>9</v>
      </c>
      <c r="D6" s="4" t="s">
        <v>11</v>
      </c>
      <c r="E6" s="34">
        <v>17</v>
      </c>
      <c r="F6" s="4">
        <v>100</v>
      </c>
      <c r="G6" s="35">
        <v>0.21249999999999999</v>
      </c>
      <c r="H6" s="4" t="s">
        <v>143</v>
      </c>
    </row>
    <row r="7" spans="1:8" x14ac:dyDescent="0.3">
      <c r="A7" s="4" t="s">
        <v>91</v>
      </c>
      <c r="B7" s="19" t="s">
        <v>84</v>
      </c>
      <c r="C7" s="9">
        <v>9</v>
      </c>
      <c r="D7" s="4" t="s">
        <v>11</v>
      </c>
      <c r="E7" s="34">
        <v>16</v>
      </c>
      <c r="F7" s="4">
        <v>100</v>
      </c>
      <c r="G7" s="35">
        <v>0.2</v>
      </c>
      <c r="H7" s="4" t="s">
        <v>143</v>
      </c>
    </row>
    <row r="8" spans="1:8" x14ac:dyDescent="0.3">
      <c r="A8" s="4" t="s">
        <v>91</v>
      </c>
      <c r="B8" s="19" t="s">
        <v>121</v>
      </c>
      <c r="C8" s="9">
        <v>9</v>
      </c>
      <c r="D8" s="4" t="s">
        <v>11</v>
      </c>
      <c r="E8" s="34">
        <v>12</v>
      </c>
      <c r="F8" s="4">
        <v>100</v>
      </c>
      <c r="G8" s="35">
        <v>0.15</v>
      </c>
      <c r="H8" s="4" t="s">
        <v>143</v>
      </c>
    </row>
    <row r="9" spans="1:8" x14ac:dyDescent="0.3">
      <c r="A9" s="4" t="s">
        <v>91</v>
      </c>
      <c r="B9" s="4" t="s">
        <v>131</v>
      </c>
      <c r="C9" s="9">
        <v>10</v>
      </c>
      <c r="D9" s="4" t="s">
        <v>11</v>
      </c>
      <c r="E9" s="4">
        <v>33.5</v>
      </c>
      <c r="F9" s="4">
        <v>100</v>
      </c>
      <c r="G9" s="35">
        <v>0.33500000000000002</v>
      </c>
      <c r="H9" s="4" t="s">
        <v>143</v>
      </c>
    </row>
    <row r="10" spans="1:8" x14ac:dyDescent="0.3">
      <c r="A10" s="4" t="s">
        <v>91</v>
      </c>
      <c r="B10" s="4" t="s">
        <v>186</v>
      </c>
      <c r="C10" s="9">
        <v>10</v>
      </c>
      <c r="D10" s="4" t="s">
        <v>11</v>
      </c>
      <c r="E10" s="4">
        <v>29</v>
      </c>
      <c r="F10" s="4">
        <v>100</v>
      </c>
      <c r="G10" s="35">
        <v>0.28999999999999998</v>
      </c>
      <c r="H10" s="4" t="s">
        <v>143</v>
      </c>
    </row>
    <row r="11" spans="1:8" x14ac:dyDescent="0.3">
      <c r="A11" s="4" t="s">
        <v>91</v>
      </c>
      <c r="B11" s="4" t="s">
        <v>207</v>
      </c>
      <c r="C11" s="9">
        <v>10</v>
      </c>
      <c r="D11" s="4" t="s">
        <v>11</v>
      </c>
      <c r="E11" s="4">
        <v>28</v>
      </c>
      <c r="F11" s="4">
        <v>100</v>
      </c>
      <c r="G11" s="35">
        <v>0.28000000000000003</v>
      </c>
      <c r="H11" s="4" t="s">
        <v>143</v>
      </c>
    </row>
    <row r="12" spans="1:8" x14ac:dyDescent="0.3">
      <c r="A12" s="4" t="s">
        <v>91</v>
      </c>
      <c r="B12" s="4" t="s">
        <v>208</v>
      </c>
      <c r="C12" s="9">
        <v>10</v>
      </c>
      <c r="D12" s="4" t="s">
        <v>11</v>
      </c>
      <c r="E12" s="4">
        <v>10</v>
      </c>
      <c r="F12" s="4">
        <v>100</v>
      </c>
      <c r="G12" s="35">
        <v>0.1</v>
      </c>
      <c r="H12" s="4" t="s">
        <v>143</v>
      </c>
    </row>
    <row r="13" spans="1:8" x14ac:dyDescent="0.3">
      <c r="A13" s="4" t="s">
        <v>91</v>
      </c>
      <c r="B13" s="4" t="s">
        <v>154</v>
      </c>
      <c r="C13" s="9">
        <v>10</v>
      </c>
      <c r="D13" s="4" t="s">
        <v>11</v>
      </c>
      <c r="E13" s="4">
        <v>6</v>
      </c>
      <c r="F13" s="4">
        <v>100</v>
      </c>
      <c r="G13" s="35">
        <v>0.06</v>
      </c>
      <c r="H13" s="4" t="s">
        <v>143</v>
      </c>
    </row>
    <row r="14" spans="1:8" x14ac:dyDescent="0.3">
      <c r="A14" s="4" t="s">
        <v>91</v>
      </c>
      <c r="B14" s="19" t="s">
        <v>209</v>
      </c>
      <c r="C14" s="9">
        <v>11</v>
      </c>
      <c r="D14" s="4" t="s">
        <v>11</v>
      </c>
      <c r="E14" s="19">
        <v>53</v>
      </c>
      <c r="F14" s="4">
        <v>100</v>
      </c>
      <c r="G14" s="35">
        <v>0.53</v>
      </c>
      <c r="H14" s="4" t="s">
        <v>140</v>
      </c>
    </row>
    <row r="15" spans="1:8" x14ac:dyDescent="0.3">
      <c r="A15" s="4" t="s">
        <v>91</v>
      </c>
      <c r="B15" s="19" t="s">
        <v>59</v>
      </c>
      <c r="C15" s="9">
        <v>11</v>
      </c>
      <c r="D15" s="4" t="s">
        <v>11</v>
      </c>
      <c r="E15" s="19">
        <v>31</v>
      </c>
      <c r="F15" s="4">
        <v>100</v>
      </c>
      <c r="G15" s="35">
        <v>0.31</v>
      </c>
      <c r="H15" s="4" t="s">
        <v>143</v>
      </c>
    </row>
    <row r="16" spans="1:8" x14ac:dyDescent="0.3">
      <c r="A16" s="4" t="s">
        <v>91</v>
      </c>
      <c r="B16" s="19" t="s">
        <v>56</v>
      </c>
      <c r="C16" s="9">
        <v>11</v>
      </c>
      <c r="D16" s="4" t="s">
        <v>11</v>
      </c>
      <c r="E16" s="19">
        <v>30</v>
      </c>
      <c r="F16" s="4">
        <v>100</v>
      </c>
      <c r="G16" s="35">
        <v>0.3</v>
      </c>
      <c r="H16" s="4" t="s">
        <v>143</v>
      </c>
    </row>
    <row r="17" spans="1:8" x14ac:dyDescent="0.3">
      <c r="A17" s="4" t="s">
        <v>91</v>
      </c>
      <c r="B17" s="19" t="s">
        <v>57</v>
      </c>
      <c r="C17" s="9">
        <v>11</v>
      </c>
      <c r="D17" s="4" t="s">
        <v>11</v>
      </c>
      <c r="E17" s="19">
        <v>29</v>
      </c>
      <c r="F17" s="4">
        <v>100</v>
      </c>
      <c r="G17" s="35">
        <v>0.28999999999999998</v>
      </c>
      <c r="H17" s="4" t="s">
        <v>143</v>
      </c>
    </row>
    <row r="18" spans="1:8" x14ac:dyDescent="0.3">
      <c r="A18" s="4" t="s">
        <v>91</v>
      </c>
      <c r="B18" s="19" t="s">
        <v>210</v>
      </c>
      <c r="C18" s="9">
        <v>11</v>
      </c>
      <c r="D18" s="4" t="s">
        <v>11</v>
      </c>
      <c r="E18" s="19">
        <v>27</v>
      </c>
      <c r="F18" s="4">
        <v>100</v>
      </c>
      <c r="G18" s="35">
        <v>0.27</v>
      </c>
      <c r="H18" s="4" t="s">
        <v>143</v>
      </c>
    </row>
    <row r="19" spans="1:8" x14ac:dyDescent="0.3">
      <c r="A19" s="4" t="s">
        <v>91</v>
      </c>
      <c r="B19" s="19" t="s">
        <v>64</v>
      </c>
      <c r="C19" s="9">
        <v>11</v>
      </c>
      <c r="D19" s="4" t="s">
        <v>11</v>
      </c>
      <c r="E19" s="19">
        <v>25</v>
      </c>
      <c r="F19" s="4">
        <v>100</v>
      </c>
      <c r="G19" s="35">
        <v>0.25</v>
      </c>
      <c r="H19" s="4" t="s">
        <v>143</v>
      </c>
    </row>
    <row r="20" spans="1:8" x14ac:dyDescent="0.3">
      <c r="A20" s="4" t="s">
        <v>91</v>
      </c>
      <c r="B20" s="19" t="s">
        <v>62</v>
      </c>
      <c r="C20" s="9">
        <v>11</v>
      </c>
      <c r="D20" s="4" t="s">
        <v>11</v>
      </c>
      <c r="E20" s="19">
        <v>23</v>
      </c>
      <c r="F20" s="4">
        <v>100</v>
      </c>
      <c r="G20" s="35">
        <v>0.23</v>
      </c>
      <c r="H20" s="4" t="s">
        <v>143</v>
      </c>
    </row>
    <row r="21" spans="1:8" x14ac:dyDescent="0.3">
      <c r="A21" s="4"/>
      <c r="B21" s="4"/>
      <c r="C21" s="9"/>
      <c r="D21" s="4"/>
      <c r="E21" s="4"/>
      <c r="F21" s="4"/>
      <c r="G21" s="4"/>
      <c r="H21" s="4"/>
    </row>
    <row r="22" spans="1:8" x14ac:dyDescent="0.3">
      <c r="A22" s="4"/>
      <c r="B22" s="4"/>
      <c r="C22" s="9"/>
      <c r="D22" s="4"/>
      <c r="E22" s="4"/>
      <c r="F22" s="4"/>
      <c r="G22" s="4"/>
      <c r="H22" s="4"/>
    </row>
    <row r="23" spans="1:8" x14ac:dyDescent="0.3">
      <c r="A23" s="4"/>
      <c r="B23" s="4"/>
      <c r="C23" s="9"/>
      <c r="D23" s="4"/>
      <c r="E23" s="4"/>
      <c r="F23" s="4"/>
      <c r="G23" s="4"/>
      <c r="H23" s="4"/>
    </row>
    <row r="24" spans="1:8" x14ac:dyDescent="0.3">
      <c r="A24" s="4"/>
      <c r="B24" s="4"/>
      <c r="C24" s="9"/>
      <c r="D24" s="4"/>
      <c r="E24" s="4"/>
      <c r="F24" s="4"/>
      <c r="G24" s="4"/>
      <c r="H24" s="4"/>
    </row>
    <row r="25" spans="1:8" x14ac:dyDescent="0.3">
      <c r="A25" s="4"/>
      <c r="B25" s="4"/>
      <c r="C25" s="9"/>
      <c r="D25" s="4"/>
      <c r="E25" s="4"/>
      <c r="F25" s="4"/>
      <c r="G25" s="4"/>
      <c r="H25" s="4"/>
    </row>
    <row r="26" spans="1:8" x14ac:dyDescent="0.3">
      <c r="A26" s="4"/>
      <c r="B26" s="4"/>
      <c r="C26" s="9"/>
      <c r="D26" s="4"/>
      <c r="E26" s="4"/>
      <c r="F26" s="4"/>
      <c r="G26" s="4"/>
      <c r="H26" s="4"/>
    </row>
    <row r="27" spans="1:8" x14ac:dyDescent="0.3">
      <c r="A27" s="4"/>
      <c r="B27" s="4"/>
      <c r="C27" s="9"/>
      <c r="D27" s="4"/>
      <c r="E27" s="4"/>
      <c r="F27" s="4"/>
      <c r="G27" s="4"/>
      <c r="H27" s="4"/>
    </row>
    <row r="28" spans="1:8" x14ac:dyDescent="0.3">
      <c r="A28" s="4"/>
      <c r="B28" s="4"/>
      <c r="C28" s="9"/>
      <c r="D28" s="4"/>
      <c r="E28" s="4"/>
      <c r="F28" s="4"/>
      <c r="G28" s="4"/>
      <c r="H28" s="4"/>
    </row>
    <row r="29" spans="1:8" x14ac:dyDescent="0.3">
      <c r="A29" s="4"/>
      <c r="B29" s="4"/>
      <c r="C29" s="9"/>
      <c r="D29" s="4"/>
      <c r="E29" s="4"/>
      <c r="F29" s="4"/>
      <c r="G29" s="4"/>
      <c r="H29" s="4"/>
    </row>
    <row r="30" spans="1:8" x14ac:dyDescent="0.3">
      <c r="A30" s="4"/>
      <c r="B30" s="4"/>
      <c r="C30" s="9"/>
      <c r="D30" s="4"/>
      <c r="E30" s="4"/>
      <c r="F30" s="4"/>
      <c r="G30" s="4"/>
      <c r="H30" s="4"/>
    </row>
    <row r="31" spans="1:8" x14ac:dyDescent="0.3">
      <c r="A31" s="4"/>
      <c r="B31" s="4"/>
      <c r="C31" s="9"/>
      <c r="D31" s="4"/>
      <c r="E31" s="4"/>
      <c r="F31" s="4"/>
      <c r="G31" s="4"/>
      <c r="H31" s="4"/>
    </row>
    <row r="32" spans="1:8" x14ac:dyDescent="0.3">
      <c r="A32" s="4"/>
      <c r="B32" s="4"/>
      <c r="C32" s="9"/>
      <c r="D32" s="4"/>
      <c r="E32" s="4"/>
      <c r="F32" s="4"/>
      <c r="G32" s="4"/>
      <c r="H32" s="4"/>
    </row>
    <row r="33" spans="1:8" x14ac:dyDescent="0.3">
      <c r="A33" s="4"/>
      <c r="B33" s="4"/>
      <c r="C33" s="9"/>
      <c r="D33" s="4"/>
      <c r="E33" s="4"/>
      <c r="F33" s="4"/>
      <c r="G33" s="4"/>
      <c r="H33" s="4"/>
    </row>
    <row r="34" spans="1:8" x14ac:dyDescent="0.3">
      <c r="A34" s="4"/>
      <c r="B34" s="4"/>
      <c r="C34" s="9"/>
      <c r="D34" s="4"/>
      <c r="E34" s="4"/>
      <c r="F34" s="4"/>
      <c r="G34" s="4"/>
      <c r="H34" s="4"/>
    </row>
    <row r="35" spans="1:8" x14ac:dyDescent="0.3">
      <c r="A35" s="4"/>
      <c r="B35" s="4"/>
      <c r="C35" s="9"/>
      <c r="D35" s="4"/>
      <c r="E35" s="4"/>
      <c r="F35" s="4"/>
      <c r="G35" s="4"/>
      <c r="H35" s="4"/>
    </row>
    <row r="36" spans="1:8" x14ac:dyDescent="0.3">
      <c r="A36" s="4"/>
      <c r="B36" s="4"/>
      <c r="C36" s="9"/>
      <c r="D36" s="4"/>
      <c r="E36" s="4"/>
      <c r="F36" s="4"/>
      <c r="G36" s="4"/>
      <c r="H36" s="4"/>
    </row>
    <row r="37" spans="1:8" x14ac:dyDescent="0.3">
      <c r="A37" s="4"/>
      <c r="B37" s="4"/>
      <c r="C37" s="9"/>
      <c r="D37" s="4"/>
      <c r="E37" s="4"/>
      <c r="F37" s="4"/>
      <c r="G37" s="4"/>
      <c r="H37" s="4"/>
    </row>
    <row r="38" spans="1:8" x14ac:dyDescent="0.3">
      <c r="A38" s="4"/>
      <c r="B38" s="4"/>
      <c r="C38" s="9"/>
      <c r="D38" s="4"/>
      <c r="E38" s="4"/>
      <c r="F38" s="4"/>
      <c r="G38" s="4"/>
      <c r="H38" s="4"/>
    </row>
    <row r="39" spans="1:8" x14ac:dyDescent="0.3">
      <c r="A39" s="4"/>
      <c r="B39" s="4"/>
      <c r="C39" s="9"/>
      <c r="D39" s="4"/>
      <c r="E39" s="4"/>
      <c r="F39" s="4"/>
      <c r="G39" s="4"/>
      <c r="H39" s="4"/>
    </row>
    <row r="40" spans="1:8" x14ac:dyDescent="0.3">
      <c r="A40" s="4"/>
      <c r="B40" s="4"/>
      <c r="C40" s="9"/>
      <c r="D40" s="4"/>
      <c r="E40" s="4"/>
      <c r="F40" s="4"/>
      <c r="G40" s="4"/>
      <c r="H40" s="4"/>
    </row>
    <row r="41" spans="1:8" x14ac:dyDescent="0.3">
      <c r="A41" s="4"/>
      <c r="B41" s="4"/>
      <c r="C41" s="9"/>
      <c r="D41" s="4"/>
      <c r="E41" s="4"/>
      <c r="F41" s="4"/>
      <c r="G41" s="4"/>
      <c r="H41" s="4"/>
    </row>
    <row r="42" spans="1:8" x14ac:dyDescent="0.3">
      <c r="A42" s="4"/>
      <c r="B42" s="4"/>
      <c r="C42" s="9"/>
      <c r="D42" s="4"/>
      <c r="E42" s="4"/>
      <c r="F42" s="4"/>
      <c r="G42" s="4"/>
      <c r="H42" s="4"/>
    </row>
    <row r="43" spans="1:8" x14ac:dyDescent="0.3">
      <c r="A43" s="4"/>
      <c r="B43" s="4"/>
      <c r="C43" s="9"/>
      <c r="D43" s="4"/>
      <c r="E43" s="4"/>
      <c r="F43" s="4"/>
      <c r="G43" s="4"/>
      <c r="H43" s="4"/>
    </row>
    <row r="44" spans="1:8" x14ac:dyDescent="0.3">
      <c r="A44" s="4"/>
      <c r="B44" s="4"/>
      <c r="C44" s="9"/>
      <c r="D44" s="4"/>
      <c r="E44" s="4"/>
      <c r="F44" s="4"/>
      <c r="G44" s="4"/>
      <c r="H44" s="4"/>
    </row>
    <row r="45" spans="1:8" x14ac:dyDescent="0.3">
      <c r="A45" s="4"/>
      <c r="B45" s="4"/>
      <c r="C45" s="9"/>
      <c r="D45" s="4"/>
      <c r="E45" s="4"/>
      <c r="F45" s="4"/>
      <c r="G45" s="4"/>
      <c r="H45" s="4"/>
    </row>
    <row r="46" spans="1:8" x14ac:dyDescent="0.3">
      <c r="A46" s="4"/>
      <c r="B46" s="4"/>
      <c r="C46" s="9"/>
      <c r="D46" s="4"/>
      <c r="E46" s="4"/>
      <c r="F46" s="4"/>
      <c r="G46" s="4"/>
      <c r="H46" s="4"/>
    </row>
    <row r="47" spans="1:8" x14ac:dyDescent="0.3">
      <c r="A47" s="4"/>
      <c r="B47" s="4"/>
      <c r="C47" s="9"/>
      <c r="D47" s="4"/>
      <c r="E47" s="4"/>
      <c r="F47" s="4"/>
      <c r="G47" s="4"/>
      <c r="H47" s="4"/>
    </row>
    <row r="48" spans="1:8" x14ac:dyDescent="0.3">
      <c r="A48" s="4"/>
      <c r="B48" s="4"/>
      <c r="C48" s="9"/>
      <c r="D48" s="4"/>
      <c r="E48" s="4"/>
      <c r="F48" s="4"/>
      <c r="G48" s="4"/>
      <c r="H48" s="4"/>
    </row>
    <row r="49" spans="1:8" x14ac:dyDescent="0.3">
      <c r="A49" s="4"/>
      <c r="B49" s="4"/>
      <c r="C49" s="9"/>
      <c r="D49" s="4"/>
      <c r="E49" s="4"/>
      <c r="F49" s="4"/>
      <c r="G49" s="4"/>
      <c r="H49" s="4"/>
    </row>
    <row r="50" spans="1:8" x14ac:dyDescent="0.3">
      <c r="A50" s="4"/>
      <c r="B50" s="4"/>
      <c r="C50" s="9"/>
      <c r="D50" s="4"/>
      <c r="E50" s="4"/>
      <c r="F50" s="4"/>
      <c r="G50" s="4"/>
      <c r="H50" s="4"/>
    </row>
    <row r="51" spans="1:8" x14ac:dyDescent="0.3">
      <c r="A51" s="4"/>
      <c r="B51" s="4"/>
      <c r="C51" s="9"/>
      <c r="D51" s="4"/>
      <c r="E51" s="4"/>
      <c r="F51" s="4"/>
      <c r="G51" s="4"/>
      <c r="H51" s="4"/>
    </row>
    <row r="52" spans="1:8" x14ac:dyDescent="0.3">
      <c r="A52" s="4"/>
      <c r="B52" s="4"/>
      <c r="C52" s="9"/>
      <c r="D52" s="4"/>
      <c r="E52" s="4"/>
      <c r="F52" s="4"/>
      <c r="G52" s="4"/>
      <c r="H52" s="4"/>
    </row>
    <row r="53" spans="1:8" x14ac:dyDescent="0.3">
      <c r="A53" s="4"/>
      <c r="B53" s="4"/>
      <c r="C53" s="9"/>
      <c r="D53" s="4"/>
      <c r="E53" s="4"/>
      <c r="F53" s="4"/>
      <c r="G53" s="4"/>
      <c r="H53" s="4"/>
    </row>
    <row r="54" spans="1:8" x14ac:dyDescent="0.3">
      <c r="A54" s="4"/>
      <c r="B54" s="4"/>
      <c r="C54" s="9"/>
      <c r="D54" s="4"/>
      <c r="E54" s="4"/>
      <c r="F54" s="4"/>
      <c r="G54" s="4"/>
      <c r="H54" s="4"/>
    </row>
    <row r="55" spans="1:8" x14ac:dyDescent="0.3">
      <c r="A55" s="4"/>
      <c r="B55" s="4"/>
      <c r="C55" s="9"/>
      <c r="D55" s="4"/>
      <c r="E55" s="4"/>
      <c r="F55" s="4"/>
      <c r="G55" s="4"/>
      <c r="H55" s="4"/>
    </row>
    <row r="56" spans="1:8" x14ac:dyDescent="0.3">
      <c r="A56" s="4"/>
      <c r="B56" s="4"/>
      <c r="C56" s="9"/>
      <c r="D56" s="4"/>
      <c r="E56" s="4"/>
      <c r="F56" s="4"/>
      <c r="G56" s="4"/>
      <c r="H56" s="4"/>
    </row>
    <row r="57" spans="1:8" x14ac:dyDescent="0.3">
      <c r="A57" s="4"/>
      <c r="B57" s="4"/>
      <c r="C57" s="9"/>
      <c r="D57" s="4"/>
      <c r="E57" s="4"/>
      <c r="F57" s="4"/>
      <c r="G57" s="4"/>
      <c r="H57" s="4"/>
    </row>
    <row r="58" spans="1:8" x14ac:dyDescent="0.3">
      <c r="A58" s="4"/>
      <c r="B58" s="4"/>
      <c r="C58" s="9"/>
      <c r="D58" s="4"/>
      <c r="E58" s="4"/>
      <c r="F58" s="4"/>
      <c r="G58" s="4"/>
      <c r="H58" s="4"/>
    </row>
    <row r="59" spans="1:8" x14ac:dyDescent="0.3">
      <c r="A59" s="4"/>
      <c r="B59" s="4"/>
      <c r="C59" s="9"/>
      <c r="D59" s="4"/>
      <c r="E59" s="4"/>
      <c r="F59" s="4"/>
      <c r="G59" s="4"/>
      <c r="H59" s="4"/>
    </row>
    <row r="60" spans="1:8" x14ac:dyDescent="0.3">
      <c r="A60" s="4"/>
      <c r="B60" s="4"/>
      <c r="C60" s="9"/>
      <c r="D60" s="4"/>
      <c r="E60" s="4"/>
      <c r="F60" s="4"/>
      <c r="G60" s="4"/>
      <c r="H60" s="4"/>
    </row>
    <row r="61" spans="1:8" x14ac:dyDescent="0.3">
      <c r="A61" s="4"/>
      <c r="B61" s="4"/>
      <c r="C61" s="9"/>
      <c r="D61" s="4"/>
      <c r="E61" s="4"/>
      <c r="F61" s="4"/>
      <c r="G61" s="4"/>
      <c r="H61" s="4"/>
    </row>
    <row r="62" spans="1:8" x14ac:dyDescent="0.3">
      <c r="A62" s="4"/>
      <c r="B62" s="4"/>
      <c r="C62" s="9"/>
      <c r="D62" s="4"/>
      <c r="E62" s="4"/>
      <c r="F62" s="4"/>
      <c r="G62" s="4"/>
      <c r="H62" s="4"/>
    </row>
    <row r="63" spans="1:8" x14ac:dyDescent="0.3">
      <c r="A63" s="4"/>
      <c r="B63" s="4"/>
      <c r="C63" s="9"/>
      <c r="D63" s="4"/>
      <c r="E63" s="4"/>
      <c r="F63" s="4"/>
      <c r="G63" s="4"/>
      <c r="H63" s="4"/>
    </row>
    <row r="64" spans="1:8" x14ac:dyDescent="0.3">
      <c r="A64" s="4"/>
      <c r="B64" s="4"/>
      <c r="C64" s="9"/>
      <c r="D64" s="4"/>
      <c r="E64" s="4"/>
      <c r="F64" s="4"/>
      <c r="G64" s="4"/>
      <c r="H64" s="4"/>
    </row>
    <row r="65" spans="1:8" x14ac:dyDescent="0.3">
      <c r="A65" s="4"/>
      <c r="B65" s="4"/>
      <c r="C65" s="9"/>
      <c r="D65" s="4"/>
      <c r="E65" s="4"/>
      <c r="F65" s="4"/>
      <c r="G65" s="4"/>
      <c r="H65" s="4"/>
    </row>
  </sheetData>
  <mergeCells count="2">
    <mergeCell ref="A2:H2"/>
    <mergeCell ref="A3:H3"/>
  </mergeCells>
  <dataValidations count="3">
    <dataValidation type="list" allowBlank="1" showInputMessage="1" showErrorMessage="1" sqref="A5:A30">
      <formula1>"СОШ № 2,СОШ № 5,СОШ № 7,ООШ № 8,СОШ № 10,Хибинская Гимназия"</formula1>
      <formula2>0</formula2>
    </dataValidation>
    <dataValidation type="list" allowBlank="1" showInputMessage="1" showErrorMessage="1" sqref="D5:D65">
      <formula1>"МБОУ СОШ № 2,МБОУ СОШ № 5,МБОУ СОШ № 7,МБОУ ООШ № 8,МБОУ СОШ № 10,МБОУ Хибинская гимназия"</formula1>
      <formula2>0</formula2>
    </dataValidation>
    <dataValidation type="list" allowBlank="1" showInputMessage="1" showErrorMessage="1" sqref="C5:C65">
      <formula1>"4,5,6,7,8,9,10,11"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zoomScale="70" zoomScaleNormal="70" workbookViewId="0">
      <selection activeCell="K19" sqref="K19"/>
    </sheetView>
  </sheetViews>
  <sheetFormatPr defaultColWidth="8.6640625" defaultRowHeight="14.4" x14ac:dyDescent="0.3"/>
  <cols>
    <col min="1" max="1" width="19.33203125" customWidth="1"/>
    <col min="2" max="2" width="34.8867187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12.44140625" customWidth="1"/>
  </cols>
  <sheetData>
    <row r="2" spans="1:8" ht="19.8" x14ac:dyDescent="0.4">
      <c r="A2" s="70" t="s">
        <v>0</v>
      </c>
      <c r="B2" s="70"/>
      <c r="C2" s="70"/>
      <c r="D2" s="70"/>
      <c r="E2" s="70"/>
      <c r="F2" s="70"/>
      <c r="G2" s="70"/>
      <c r="H2" s="70"/>
    </row>
    <row r="3" spans="1:8" ht="21.75" customHeight="1" x14ac:dyDescent="0.4">
      <c r="A3" s="71" t="s">
        <v>211</v>
      </c>
      <c r="B3" s="71"/>
      <c r="C3" s="71"/>
      <c r="D3" s="71"/>
      <c r="E3" s="71"/>
      <c r="F3" s="71"/>
      <c r="G3" s="71"/>
      <c r="H3" s="71"/>
    </row>
    <row r="4" spans="1:8" ht="31.5" customHeight="1" x14ac:dyDescent="0.3">
      <c r="A4" s="1" t="s">
        <v>2</v>
      </c>
      <c r="B4" s="1" t="s">
        <v>3</v>
      </c>
      <c r="C4" s="1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" t="s">
        <v>9</v>
      </c>
    </row>
    <row r="5" spans="1:8" ht="15.6" x14ac:dyDescent="0.3">
      <c r="A5" s="4" t="s">
        <v>91</v>
      </c>
      <c r="B5" s="26" t="s">
        <v>196</v>
      </c>
      <c r="C5" s="36">
        <v>11</v>
      </c>
      <c r="D5" s="4" t="s">
        <v>66</v>
      </c>
      <c r="E5" s="24">
        <v>30</v>
      </c>
      <c r="F5" s="36">
        <v>90</v>
      </c>
      <c r="G5" s="24">
        <v>33</v>
      </c>
      <c r="H5" s="24" t="s">
        <v>97</v>
      </c>
    </row>
    <row r="6" spans="1:8" ht="15.6" x14ac:dyDescent="0.3">
      <c r="A6" s="4" t="s">
        <v>91</v>
      </c>
      <c r="B6" s="29" t="s">
        <v>55</v>
      </c>
      <c r="C6" s="37">
        <v>11</v>
      </c>
      <c r="D6" s="4" t="s">
        <v>66</v>
      </c>
      <c r="E6" s="27">
        <v>24</v>
      </c>
      <c r="F6" s="37">
        <v>90</v>
      </c>
      <c r="G6" s="27">
        <v>26.7</v>
      </c>
      <c r="H6" s="37" t="s">
        <v>97</v>
      </c>
    </row>
    <row r="7" spans="1:8" ht="15.6" x14ac:dyDescent="0.3">
      <c r="A7" s="4" t="s">
        <v>91</v>
      </c>
      <c r="B7" s="29" t="s">
        <v>192</v>
      </c>
      <c r="C7" s="37">
        <v>11</v>
      </c>
      <c r="D7" s="4" t="s">
        <v>66</v>
      </c>
      <c r="E7" s="27">
        <v>14</v>
      </c>
      <c r="F7" s="37">
        <v>90</v>
      </c>
      <c r="G7" s="27">
        <v>15.5</v>
      </c>
      <c r="H7" s="37" t="s">
        <v>97</v>
      </c>
    </row>
    <row r="8" spans="1:8" ht="15.6" x14ac:dyDescent="0.3">
      <c r="A8" s="4" t="s">
        <v>91</v>
      </c>
      <c r="B8" s="29" t="s">
        <v>53</v>
      </c>
      <c r="C8" s="37">
        <v>11</v>
      </c>
      <c r="D8" s="4" t="s">
        <v>66</v>
      </c>
      <c r="E8" s="27">
        <v>12</v>
      </c>
      <c r="F8" s="37">
        <v>90</v>
      </c>
      <c r="G8" s="27">
        <v>13</v>
      </c>
      <c r="H8" s="37" t="s">
        <v>97</v>
      </c>
    </row>
    <row r="9" spans="1:8" ht="15.6" x14ac:dyDescent="0.3">
      <c r="A9" s="4" t="s">
        <v>91</v>
      </c>
      <c r="B9" s="29" t="s">
        <v>212</v>
      </c>
      <c r="C9" s="37">
        <v>11</v>
      </c>
      <c r="D9" s="4" t="s">
        <v>66</v>
      </c>
      <c r="E9" s="27">
        <v>11</v>
      </c>
      <c r="F9" s="37">
        <v>90</v>
      </c>
      <c r="G9" s="27">
        <v>12</v>
      </c>
      <c r="H9" s="37" t="s">
        <v>97</v>
      </c>
    </row>
    <row r="10" spans="1:8" ht="15.6" x14ac:dyDescent="0.3">
      <c r="A10" s="4" t="s">
        <v>91</v>
      </c>
      <c r="B10" s="29" t="s">
        <v>213</v>
      </c>
      <c r="C10" s="37">
        <v>10</v>
      </c>
      <c r="D10" s="4" t="s">
        <v>66</v>
      </c>
      <c r="E10" s="27">
        <v>12</v>
      </c>
      <c r="F10" s="37">
        <v>90</v>
      </c>
      <c r="G10" s="27">
        <v>13</v>
      </c>
      <c r="H10" s="37" t="s">
        <v>97</v>
      </c>
    </row>
    <row r="11" spans="1:8" ht="15.6" x14ac:dyDescent="0.3">
      <c r="A11" s="4" t="s">
        <v>91</v>
      </c>
      <c r="B11" s="29" t="s">
        <v>131</v>
      </c>
      <c r="C11" s="37">
        <v>10</v>
      </c>
      <c r="D11" s="4" t="s">
        <v>66</v>
      </c>
      <c r="E11" s="27">
        <v>11</v>
      </c>
      <c r="F11" s="37">
        <v>90</v>
      </c>
      <c r="G11" s="27">
        <v>12</v>
      </c>
      <c r="H11" s="37" t="s">
        <v>97</v>
      </c>
    </row>
    <row r="12" spans="1:8" ht="15.6" x14ac:dyDescent="0.3">
      <c r="A12" s="4" t="s">
        <v>91</v>
      </c>
      <c r="B12" s="29" t="s">
        <v>186</v>
      </c>
      <c r="C12" s="37">
        <v>10</v>
      </c>
      <c r="D12" s="4" t="s">
        <v>66</v>
      </c>
      <c r="E12" s="27">
        <v>11</v>
      </c>
      <c r="F12" s="37">
        <v>90</v>
      </c>
      <c r="G12" s="27">
        <v>12</v>
      </c>
      <c r="H12" s="37" t="s">
        <v>97</v>
      </c>
    </row>
    <row r="13" spans="1:8" ht="14.25" customHeight="1" x14ac:dyDescent="0.3">
      <c r="A13" s="4" t="s">
        <v>91</v>
      </c>
      <c r="B13" s="29" t="s">
        <v>129</v>
      </c>
      <c r="C13" s="37">
        <v>10</v>
      </c>
      <c r="D13" s="4" t="s">
        <v>66</v>
      </c>
      <c r="E13" s="27">
        <v>10</v>
      </c>
      <c r="F13" s="37">
        <v>90</v>
      </c>
      <c r="G13" s="27">
        <v>11</v>
      </c>
      <c r="H13" s="37" t="s">
        <v>97</v>
      </c>
    </row>
    <row r="14" spans="1:8" ht="14.25" customHeight="1" x14ac:dyDescent="0.3">
      <c r="A14" s="4" t="s">
        <v>91</v>
      </c>
      <c r="B14" s="29" t="s">
        <v>133</v>
      </c>
      <c r="C14" s="37">
        <v>10</v>
      </c>
      <c r="D14" s="4" t="s">
        <v>66</v>
      </c>
      <c r="E14" s="27">
        <v>10</v>
      </c>
      <c r="F14" s="37">
        <v>90</v>
      </c>
      <c r="G14" s="27">
        <v>11</v>
      </c>
      <c r="H14" s="37" t="s">
        <v>97</v>
      </c>
    </row>
    <row r="15" spans="1:8" ht="14.25" customHeight="1" x14ac:dyDescent="0.3">
      <c r="A15" s="4"/>
      <c r="B15" s="29"/>
      <c r="C15" s="37"/>
      <c r="D15" s="4"/>
      <c r="E15" s="27"/>
      <c r="F15" s="37"/>
      <c r="G15" s="27"/>
      <c r="H15" s="37"/>
    </row>
    <row r="16" spans="1:8" ht="14.25" customHeight="1" x14ac:dyDescent="0.3">
      <c r="A16" s="4"/>
      <c r="B16" s="29"/>
      <c r="C16" s="37"/>
      <c r="D16" s="4"/>
      <c r="E16" s="27"/>
      <c r="F16" s="37"/>
      <c r="G16" s="27"/>
      <c r="H16" s="37"/>
    </row>
    <row r="17" spans="1:8" ht="14.25" customHeight="1" x14ac:dyDescent="0.3">
      <c r="A17" s="4"/>
      <c r="B17" s="29"/>
      <c r="C17" s="37"/>
      <c r="D17" s="4"/>
      <c r="E17" s="27"/>
      <c r="F17" s="37"/>
      <c r="G17" s="27"/>
      <c r="H17" s="37"/>
    </row>
    <row r="18" spans="1:8" ht="14.25" customHeight="1" x14ac:dyDescent="0.3">
      <c r="A18" s="4"/>
      <c r="B18" s="29"/>
      <c r="C18" s="37"/>
      <c r="D18" s="4"/>
      <c r="E18" s="27"/>
      <c r="F18" s="37"/>
      <c r="G18" s="27"/>
      <c r="H18" s="37"/>
    </row>
    <row r="19" spans="1:8" ht="14.25" customHeight="1" x14ac:dyDescent="0.3">
      <c r="A19" s="4"/>
      <c r="B19" s="29"/>
      <c r="C19" s="37"/>
      <c r="D19" s="4"/>
      <c r="E19" s="27"/>
      <c r="F19" s="37"/>
      <c r="G19" s="27"/>
      <c r="H19" s="37"/>
    </row>
    <row r="20" spans="1:8" ht="14.25" customHeight="1" x14ac:dyDescent="0.3">
      <c r="A20" s="4"/>
      <c r="B20" s="29"/>
      <c r="C20" s="37"/>
      <c r="D20" s="4"/>
      <c r="E20" s="27"/>
      <c r="F20" s="37"/>
      <c r="G20" s="27"/>
      <c r="H20" s="37"/>
    </row>
    <row r="21" spans="1:8" ht="14.25" customHeight="1" x14ac:dyDescent="0.3">
      <c r="A21" s="4"/>
      <c r="B21" s="29"/>
      <c r="C21" s="37"/>
      <c r="D21" s="4"/>
      <c r="E21" s="27"/>
      <c r="F21" s="37"/>
      <c r="G21" s="27"/>
      <c r="H21" s="37"/>
    </row>
    <row r="22" spans="1:8" ht="14.25" customHeight="1" x14ac:dyDescent="0.3">
      <c r="A22" s="4"/>
      <c r="B22" s="29"/>
      <c r="C22" s="37"/>
      <c r="D22" s="4"/>
      <c r="E22" s="27"/>
      <c r="F22" s="37"/>
      <c r="G22" s="27"/>
      <c r="H22" s="37"/>
    </row>
    <row r="23" spans="1:8" ht="14.25" customHeight="1" x14ac:dyDescent="0.3">
      <c r="A23" s="4"/>
      <c r="B23" s="29"/>
      <c r="C23" s="37"/>
      <c r="D23" s="4"/>
      <c r="E23" s="27"/>
      <c r="F23" s="37"/>
      <c r="G23" s="27"/>
      <c r="H23" s="37"/>
    </row>
    <row r="24" spans="1:8" ht="14.25" customHeight="1" x14ac:dyDescent="0.3">
      <c r="A24" s="4"/>
      <c r="B24" s="29"/>
      <c r="C24" s="37"/>
      <c r="D24" s="4"/>
      <c r="E24" s="27"/>
      <c r="F24" s="37"/>
      <c r="G24" s="27"/>
      <c r="H24" s="37"/>
    </row>
    <row r="25" spans="1:8" ht="14.25" customHeight="1" x14ac:dyDescent="0.3">
      <c r="A25" s="4"/>
      <c r="B25" s="29"/>
      <c r="C25" s="37"/>
      <c r="D25" s="4"/>
      <c r="E25" s="27"/>
      <c r="F25" s="37"/>
      <c r="G25" s="27"/>
      <c r="H25" s="37"/>
    </row>
    <row r="26" spans="1:8" ht="15.6" x14ac:dyDescent="0.3">
      <c r="A26" s="4"/>
      <c r="B26" s="29"/>
      <c r="C26" s="37"/>
      <c r="D26" s="4"/>
      <c r="E26" s="27"/>
      <c r="F26" s="37"/>
      <c r="G26" s="27"/>
      <c r="H26" s="37"/>
    </row>
    <row r="27" spans="1:8" ht="15.6" x14ac:dyDescent="0.3">
      <c r="A27" s="4"/>
      <c r="B27" s="29"/>
      <c r="C27" s="37"/>
      <c r="D27" s="4"/>
      <c r="E27" s="27"/>
      <c r="F27" s="37"/>
      <c r="G27" s="27"/>
      <c r="H27" s="37"/>
    </row>
    <row r="28" spans="1:8" x14ac:dyDescent="0.3">
      <c r="A28" s="4"/>
      <c r="B28" s="4"/>
      <c r="C28" s="9"/>
      <c r="D28" s="4"/>
      <c r="E28" s="4"/>
      <c r="F28" s="4"/>
      <c r="G28" s="4"/>
      <c r="H28" s="4"/>
    </row>
    <row r="29" spans="1:8" x14ac:dyDescent="0.3">
      <c r="A29" s="4"/>
      <c r="B29" s="4"/>
      <c r="C29" s="9"/>
      <c r="D29" s="4"/>
      <c r="E29" s="4"/>
      <c r="F29" s="4"/>
      <c r="G29" s="4"/>
      <c r="H29" s="4"/>
    </row>
    <row r="30" spans="1:8" x14ac:dyDescent="0.3">
      <c r="A30" s="4"/>
      <c r="B30" s="4"/>
      <c r="C30" s="9"/>
      <c r="D30" s="4"/>
      <c r="E30" s="4"/>
      <c r="F30" s="4"/>
      <c r="G30" s="4"/>
      <c r="H30" s="4"/>
    </row>
    <row r="31" spans="1:8" x14ac:dyDescent="0.3">
      <c r="A31" s="4"/>
      <c r="B31" s="4"/>
      <c r="C31" s="9"/>
      <c r="D31" s="4"/>
      <c r="E31" s="4"/>
      <c r="F31" s="4"/>
      <c r="G31" s="4"/>
      <c r="H31" s="4"/>
    </row>
    <row r="32" spans="1:8" x14ac:dyDescent="0.3">
      <c r="A32" s="4"/>
      <c r="B32" s="4"/>
      <c r="C32" s="9"/>
      <c r="D32" s="4"/>
      <c r="E32" s="4"/>
      <c r="F32" s="4"/>
      <c r="G32" s="4"/>
      <c r="H32" s="4"/>
    </row>
    <row r="33" spans="1:8" x14ac:dyDescent="0.3">
      <c r="A33" s="4"/>
      <c r="B33" s="4"/>
      <c r="C33" s="9"/>
      <c r="D33" s="4"/>
      <c r="E33" s="4"/>
      <c r="F33" s="4"/>
      <c r="G33" s="4"/>
      <c r="H33" s="4"/>
    </row>
    <row r="34" spans="1:8" x14ac:dyDescent="0.3">
      <c r="A34" s="4"/>
      <c r="B34" s="4"/>
      <c r="C34" s="9"/>
      <c r="D34" s="4"/>
      <c r="E34" s="4"/>
      <c r="F34" s="4"/>
      <c r="G34" s="4"/>
      <c r="H34" s="4"/>
    </row>
    <row r="35" spans="1:8" x14ac:dyDescent="0.3">
      <c r="A35" s="4"/>
      <c r="B35" s="4"/>
      <c r="C35" s="9"/>
      <c r="D35" s="4"/>
      <c r="E35" s="4"/>
      <c r="F35" s="4"/>
      <c r="G35" s="4"/>
      <c r="H35" s="4"/>
    </row>
    <row r="36" spans="1:8" x14ac:dyDescent="0.3">
      <c r="A36" s="4"/>
      <c r="B36" s="4"/>
      <c r="C36" s="9"/>
      <c r="D36" s="4"/>
      <c r="E36" s="4"/>
      <c r="F36" s="4"/>
      <c r="G36" s="4"/>
      <c r="H36" s="4"/>
    </row>
    <row r="37" spans="1:8" x14ac:dyDescent="0.3">
      <c r="A37" s="4"/>
      <c r="B37" s="4"/>
      <c r="C37" s="9"/>
      <c r="D37" s="4"/>
      <c r="E37" s="4"/>
      <c r="F37" s="4"/>
      <c r="G37" s="4"/>
      <c r="H37" s="4"/>
    </row>
    <row r="38" spans="1:8" x14ac:dyDescent="0.3">
      <c r="A38" s="4"/>
      <c r="B38" s="4"/>
      <c r="C38" s="9"/>
      <c r="D38" s="4"/>
      <c r="E38" s="4"/>
      <c r="F38" s="4"/>
      <c r="G38" s="4"/>
      <c r="H38" s="4"/>
    </row>
    <row r="39" spans="1:8" x14ac:dyDescent="0.3">
      <c r="A39" s="4"/>
      <c r="B39" s="4"/>
      <c r="C39" s="9"/>
      <c r="D39" s="4"/>
      <c r="E39" s="4"/>
      <c r="F39" s="4"/>
      <c r="G39" s="4"/>
      <c r="H39" s="4"/>
    </row>
    <row r="40" spans="1:8" x14ac:dyDescent="0.3">
      <c r="A40" s="4"/>
      <c r="B40" s="4"/>
      <c r="C40" s="9"/>
      <c r="D40" s="4"/>
      <c r="E40" s="4"/>
      <c r="F40" s="4"/>
      <c r="G40" s="4"/>
      <c r="H40" s="4"/>
    </row>
    <row r="41" spans="1:8" x14ac:dyDescent="0.3">
      <c r="A41" s="4"/>
      <c r="B41" s="4"/>
      <c r="C41" s="9"/>
      <c r="D41" s="4"/>
      <c r="E41" s="4"/>
      <c r="F41" s="4"/>
      <c r="G41" s="4"/>
      <c r="H41" s="4"/>
    </row>
    <row r="42" spans="1:8" x14ac:dyDescent="0.3">
      <c r="A42" s="4"/>
      <c r="B42" s="4"/>
      <c r="C42" s="9"/>
      <c r="D42" s="4"/>
      <c r="E42" s="4"/>
      <c r="F42" s="4"/>
      <c r="G42" s="4"/>
      <c r="H42" s="4"/>
    </row>
    <row r="43" spans="1:8" x14ac:dyDescent="0.3">
      <c r="A43" s="4"/>
      <c r="B43" s="4"/>
      <c r="C43" s="9"/>
      <c r="D43" s="4"/>
      <c r="E43" s="4"/>
      <c r="F43" s="4"/>
      <c r="G43" s="4"/>
      <c r="H43" s="4"/>
    </row>
    <row r="44" spans="1:8" x14ac:dyDescent="0.3">
      <c r="A44" s="4"/>
      <c r="B44" s="4"/>
      <c r="C44" s="9"/>
      <c r="D44" s="4"/>
      <c r="E44" s="4"/>
      <c r="F44" s="4"/>
      <c r="G44" s="4"/>
      <c r="H44" s="4"/>
    </row>
    <row r="45" spans="1:8" x14ac:dyDescent="0.3">
      <c r="A45" s="4"/>
      <c r="B45" s="4"/>
      <c r="C45" s="9"/>
      <c r="D45" s="4"/>
      <c r="E45" s="4"/>
      <c r="F45" s="4"/>
      <c r="G45" s="4"/>
      <c r="H45" s="4"/>
    </row>
    <row r="46" spans="1:8" x14ac:dyDescent="0.3">
      <c r="A46" s="4"/>
      <c r="B46" s="4"/>
      <c r="C46" s="9"/>
      <c r="D46" s="4"/>
      <c r="E46" s="4"/>
      <c r="F46" s="4"/>
      <c r="G46" s="4"/>
      <c r="H46" s="4"/>
    </row>
    <row r="47" spans="1:8" x14ac:dyDescent="0.3">
      <c r="A47" s="4"/>
      <c r="B47" s="4"/>
      <c r="C47" s="9"/>
      <c r="D47" s="4"/>
      <c r="E47" s="4"/>
      <c r="F47" s="4"/>
      <c r="G47" s="4"/>
      <c r="H47" s="4"/>
    </row>
    <row r="48" spans="1:8" x14ac:dyDescent="0.3">
      <c r="A48" s="4"/>
      <c r="B48" s="4"/>
      <c r="C48" s="9"/>
      <c r="D48" s="4"/>
      <c r="E48" s="4"/>
      <c r="F48" s="4"/>
      <c r="G48" s="4"/>
      <c r="H48" s="4"/>
    </row>
    <row r="49" spans="1:8" x14ac:dyDescent="0.3">
      <c r="A49" s="4"/>
      <c r="B49" s="4"/>
      <c r="C49" s="9"/>
      <c r="D49" s="4"/>
      <c r="E49" s="4"/>
      <c r="F49" s="4"/>
      <c r="G49" s="4"/>
      <c r="H49" s="4"/>
    </row>
    <row r="50" spans="1:8" x14ac:dyDescent="0.3">
      <c r="A50" s="4"/>
      <c r="B50" s="4"/>
      <c r="C50" s="9"/>
      <c r="D50" s="4"/>
      <c r="E50" s="4"/>
      <c r="F50" s="4"/>
      <c r="G50" s="4"/>
      <c r="H50" s="4"/>
    </row>
    <row r="51" spans="1:8" x14ac:dyDescent="0.3">
      <c r="A51" s="4"/>
      <c r="B51" s="4"/>
      <c r="C51" s="9"/>
      <c r="D51" s="4"/>
      <c r="E51" s="4"/>
      <c r="F51" s="4"/>
      <c r="G51" s="4"/>
      <c r="H51" s="4"/>
    </row>
    <row r="52" spans="1:8" x14ac:dyDescent="0.3">
      <c r="A52" s="4"/>
      <c r="B52" s="4"/>
      <c r="C52" s="9"/>
      <c r="D52" s="4"/>
      <c r="E52" s="4"/>
      <c r="F52" s="4"/>
      <c r="G52" s="4"/>
      <c r="H52" s="4"/>
    </row>
    <row r="53" spans="1:8" x14ac:dyDescent="0.3">
      <c r="A53" s="4"/>
      <c r="B53" s="4"/>
      <c r="C53" s="9"/>
      <c r="D53" s="4"/>
      <c r="E53" s="4"/>
      <c r="F53" s="4"/>
      <c r="G53" s="4"/>
      <c r="H53" s="4"/>
    </row>
    <row r="54" spans="1:8" x14ac:dyDescent="0.3">
      <c r="A54" s="4"/>
      <c r="B54" s="4"/>
      <c r="C54" s="9"/>
      <c r="D54" s="4"/>
      <c r="E54" s="4"/>
      <c r="F54" s="4"/>
      <c r="G54" s="4"/>
      <c r="H54" s="4"/>
    </row>
    <row r="55" spans="1:8" x14ac:dyDescent="0.3">
      <c r="A55" s="4"/>
      <c r="B55" s="4"/>
      <c r="C55" s="9"/>
      <c r="D55" s="4"/>
      <c r="E55" s="4"/>
      <c r="F55" s="4"/>
      <c r="G55" s="4"/>
      <c r="H55" s="4"/>
    </row>
    <row r="56" spans="1:8" x14ac:dyDescent="0.3">
      <c r="A56" s="4"/>
      <c r="B56" s="4"/>
      <c r="C56" s="9"/>
      <c r="D56" s="4"/>
      <c r="E56" s="4"/>
      <c r="F56" s="4"/>
      <c r="G56" s="4"/>
      <c r="H56" s="4"/>
    </row>
    <row r="57" spans="1:8" x14ac:dyDescent="0.3">
      <c r="A57" s="4"/>
      <c r="B57" s="4"/>
      <c r="C57" s="9"/>
      <c r="D57" s="4"/>
      <c r="E57" s="4"/>
      <c r="F57" s="4"/>
      <c r="G57" s="4"/>
      <c r="H57" s="4"/>
    </row>
    <row r="58" spans="1:8" x14ac:dyDescent="0.3">
      <c r="A58" s="4"/>
      <c r="B58" s="4"/>
      <c r="C58" s="9"/>
      <c r="D58" s="4"/>
      <c r="E58" s="4"/>
      <c r="F58" s="4"/>
      <c r="G58" s="4"/>
      <c r="H58" s="4"/>
    </row>
    <row r="59" spans="1:8" x14ac:dyDescent="0.3">
      <c r="A59" s="4"/>
      <c r="B59" s="4"/>
      <c r="C59" s="9"/>
      <c r="D59" s="4"/>
      <c r="E59" s="4"/>
      <c r="F59" s="4"/>
      <c r="G59" s="4"/>
      <c r="H59" s="4"/>
    </row>
    <row r="60" spans="1:8" x14ac:dyDescent="0.3">
      <c r="A60" s="4"/>
      <c r="B60" s="4"/>
      <c r="C60" s="9"/>
      <c r="D60" s="4"/>
      <c r="E60" s="4"/>
      <c r="F60" s="4"/>
      <c r="G60" s="4"/>
      <c r="H60" s="4"/>
    </row>
    <row r="61" spans="1:8" x14ac:dyDescent="0.3">
      <c r="A61" s="4"/>
      <c r="B61" s="4"/>
      <c r="C61" s="9"/>
      <c r="D61" s="4"/>
      <c r="E61" s="4"/>
      <c r="F61" s="4"/>
      <c r="G61" s="4"/>
      <c r="H61" s="4"/>
    </row>
    <row r="62" spans="1:8" x14ac:dyDescent="0.3">
      <c r="A62" s="4"/>
      <c r="B62" s="4"/>
      <c r="C62" s="9"/>
      <c r="D62" s="4"/>
      <c r="E62" s="4"/>
      <c r="F62" s="4"/>
      <c r="G62" s="4"/>
      <c r="H62" s="4"/>
    </row>
    <row r="63" spans="1:8" x14ac:dyDescent="0.3">
      <c r="A63" s="4"/>
      <c r="B63" s="4"/>
      <c r="C63" s="9"/>
      <c r="D63" s="4"/>
      <c r="E63" s="4"/>
      <c r="F63" s="4"/>
      <c r="G63" s="4"/>
      <c r="H63" s="4"/>
    </row>
    <row r="64" spans="1:8" x14ac:dyDescent="0.3">
      <c r="A64" s="4"/>
      <c r="B64" s="4"/>
      <c r="C64" s="9"/>
      <c r="D64" s="4"/>
      <c r="E64" s="4"/>
      <c r="F64" s="4"/>
      <c r="G64" s="4"/>
      <c r="H64" s="4"/>
    </row>
    <row r="65" spans="1:8" x14ac:dyDescent="0.3">
      <c r="A65" s="4"/>
      <c r="B65" s="4"/>
      <c r="C65" s="9"/>
      <c r="D65" s="4"/>
      <c r="E65" s="4"/>
      <c r="F65" s="4"/>
      <c r="G65" s="4"/>
      <c r="H65" s="4"/>
    </row>
  </sheetData>
  <mergeCells count="2">
    <mergeCell ref="A2:H2"/>
    <mergeCell ref="A3:H3"/>
  </mergeCells>
  <dataValidations count="3">
    <dataValidation type="list" allowBlank="1" showInputMessage="1" showErrorMessage="1" sqref="A5:A30">
      <formula1>"СОШ № 2,СОШ № 5,СОШ № 7,ООШ № 8,СОШ № 10,Хибинская Гимназия"</formula1>
      <formula2>0</formula2>
    </dataValidation>
    <dataValidation type="list" allowBlank="1" showInputMessage="1" showErrorMessage="1" sqref="D5:D65">
      <formula1>"МБОУ СОШ № 2,МБОУ СОШ № 5,МБОУ СОШ № 7,МБОУ ООШ № 8,МБОУ СОШ № 10,МБОУ Хибинская гимназия"</formula1>
      <formula2>0</formula2>
    </dataValidation>
    <dataValidation type="list" allowBlank="1" showInputMessage="1" showErrorMessage="1" sqref="C28:C65">
      <formula1>"4,5,6,7,8,9,10,11"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tabSelected="1" topLeftCell="B1" zoomScaleNormal="100" workbookViewId="0">
      <selection activeCell="E5" sqref="E5"/>
    </sheetView>
  </sheetViews>
  <sheetFormatPr defaultColWidth="8.6640625" defaultRowHeight="14.4" x14ac:dyDescent="0.3"/>
  <cols>
    <col min="1" max="1" width="19.33203125" customWidth="1"/>
    <col min="2" max="2" width="38.8867187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20.33203125" customWidth="1"/>
  </cols>
  <sheetData>
    <row r="2" spans="1:8" ht="19.8" x14ac:dyDescent="0.4">
      <c r="A2" s="70" t="s">
        <v>0</v>
      </c>
      <c r="B2" s="70"/>
      <c r="C2" s="70"/>
      <c r="D2" s="70"/>
      <c r="E2" s="70"/>
      <c r="F2" s="70"/>
      <c r="G2" s="70"/>
      <c r="H2" s="70"/>
    </row>
    <row r="3" spans="1:8" ht="21.75" customHeight="1" x14ac:dyDescent="0.4">
      <c r="A3" s="71" t="s">
        <v>214</v>
      </c>
      <c r="B3" s="71"/>
      <c r="C3" s="71"/>
      <c r="D3" s="71"/>
      <c r="E3" s="71"/>
      <c r="F3" s="71"/>
      <c r="G3" s="71"/>
      <c r="H3" s="71"/>
    </row>
    <row r="4" spans="1:8" ht="31.5" customHeight="1" x14ac:dyDescent="0.3">
      <c r="A4" s="1" t="s">
        <v>2</v>
      </c>
      <c r="B4" s="1" t="s">
        <v>3</v>
      </c>
      <c r="C4" s="1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" t="s">
        <v>9</v>
      </c>
    </row>
    <row r="5" spans="1:8" x14ac:dyDescent="0.3">
      <c r="A5" s="4" t="s">
        <v>91</v>
      </c>
      <c r="B5" s="4"/>
      <c r="C5" s="9"/>
      <c r="D5" s="4" t="s">
        <v>11</v>
      </c>
      <c r="E5" s="4"/>
      <c r="F5" s="20"/>
      <c r="G5" s="10"/>
      <c r="H5" s="20"/>
    </row>
    <row r="6" spans="1:8" x14ac:dyDescent="0.3">
      <c r="A6" s="4" t="s">
        <v>91</v>
      </c>
      <c r="B6" s="4"/>
      <c r="C6" s="9"/>
      <c r="D6" s="4" t="s">
        <v>11</v>
      </c>
      <c r="E6" s="4"/>
      <c r="F6" s="20"/>
      <c r="G6" s="10"/>
      <c r="H6" s="20"/>
    </row>
    <row r="7" spans="1:8" x14ac:dyDescent="0.3">
      <c r="A7" s="4" t="s">
        <v>91</v>
      </c>
      <c r="B7" s="4"/>
      <c r="C7" s="9"/>
      <c r="D7" s="4" t="s">
        <v>11</v>
      </c>
      <c r="E7" s="4"/>
      <c r="F7" s="20"/>
      <c r="G7" s="10"/>
      <c r="H7" s="20"/>
    </row>
    <row r="8" spans="1:8" x14ac:dyDescent="0.3">
      <c r="A8" s="4" t="s">
        <v>91</v>
      </c>
      <c r="B8" s="4"/>
      <c r="C8" s="9"/>
      <c r="D8" s="4" t="s">
        <v>11</v>
      </c>
      <c r="E8" s="4"/>
      <c r="F8" s="20"/>
      <c r="G8" s="10"/>
      <c r="H8" s="20"/>
    </row>
    <row r="9" spans="1:8" x14ac:dyDescent="0.3">
      <c r="A9" s="4" t="s">
        <v>91</v>
      </c>
      <c r="B9" s="4"/>
      <c r="C9" s="9"/>
      <c r="D9" s="4" t="s">
        <v>11</v>
      </c>
      <c r="E9" s="4"/>
      <c r="F9" s="20"/>
      <c r="G9" s="10"/>
      <c r="H9" s="20"/>
    </row>
    <row r="10" spans="1:8" x14ac:dyDescent="0.3">
      <c r="A10" s="4" t="s">
        <v>91</v>
      </c>
      <c r="B10" s="4"/>
      <c r="C10" s="9"/>
      <c r="D10" s="4" t="s">
        <v>11</v>
      </c>
      <c r="E10" s="4"/>
      <c r="F10" s="20"/>
      <c r="G10" s="10"/>
      <c r="H10" s="20"/>
    </row>
    <row r="11" spans="1:8" x14ac:dyDescent="0.3">
      <c r="A11" s="4" t="s">
        <v>91</v>
      </c>
      <c r="B11" s="4"/>
      <c r="C11" s="9"/>
      <c r="D11" s="4" t="s">
        <v>11</v>
      </c>
      <c r="E11" s="4"/>
      <c r="F11" s="20"/>
      <c r="G11" s="10"/>
      <c r="H11" s="20"/>
    </row>
    <row r="12" spans="1:8" x14ac:dyDescent="0.3">
      <c r="A12" s="4" t="s">
        <v>91</v>
      </c>
      <c r="B12" s="4"/>
      <c r="C12" s="9"/>
      <c r="D12" s="4" t="s">
        <v>11</v>
      </c>
      <c r="E12" s="4"/>
      <c r="F12" s="20"/>
      <c r="G12" s="10"/>
      <c r="H12" s="20"/>
    </row>
    <row r="13" spans="1:8" x14ac:dyDescent="0.3">
      <c r="A13" s="4" t="s">
        <v>91</v>
      </c>
      <c r="B13" s="4"/>
      <c r="C13" s="9"/>
      <c r="D13" s="4" t="s">
        <v>11</v>
      </c>
      <c r="E13" s="4"/>
      <c r="F13" s="20"/>
      <c r="G13" s="10"/>
      <c r="H13" s="20"/>
    </row>
    <row r="14" spans="1:8" x14ac:dyDescent="0.3">
      <c r="A14" s="4" t="s">
        <v>91</v>
      </c>
      <c r="B14" s="4"/>
      <c r="C14" s="9"/>
      <c r="D14" s="4" t="s">
        <v>11</v>
      </c>
      <c r="E14" s="4"/>
      <c r="F14" s="20"/>
      <c r="G14" s="10"/>
      <c r="H14" s="20"/>
    </row>
    <row r="15" spans="1:8" x14ac:dyDescent="0.3">
      <c r="A15" s="4" t="s">
        <v>91</v>
      </c>
      <c r="B15" s="4"/>
      <c r="C15" s="9"/>
      <c r="D15" s="4" t="s">
        <v>11</v>
      </c>
      <c r="E15" s="4"/>
      <c r="F15" s="20"/>
      <c r="G15" s="10"/>
      <c r="H15" s="20"/>
    </row>
    <row r="16" spans="1:8" x14ac:dyDescent="0.3">
      <c r="A16" s="4" t="s">
        <v>91</v>
      </c>
      <c r="B16" s="4"/>
      <c r="C16" s="9"/>
      <c r="D16" s="4" t="s">
        <v>11</v>
      </c>
      <c r="E16" s="4"/>
      <c r="F16" s="20"/>
      <c r="G16" s="10"/>
      <c r="H16" s="20"/>
    </row>
    <row r="17" spans="1:8" x14ac:dyDescent="0.3">
      <c r="A17" s="4" t="s">
        <v>91</v>
      </c>
      <c r="B17" s="4"/>
      <c r="C17" s="9"/>
      <c r="D17" s="4" t="s">
        <v>11</v>
      </c>
      <c r="E17" s="4"/>
      <c r="F17" s="20"/>
      <c r="G17" s="10"/>
      <c r="H17" s="20"/>
    </row>
    <row r="18" spans="1:8" x14ac:dyDescent="0.3">
      <c r="A18" s="4" t="s">
        <v>91</v>
      </c>
      <c r="B18" s="4"/>
      <c r="C18" s="9"/>
      <c r="D18" s="4" t="s">
        <v>11</v>
      </c>
      <c r="E18" s="4"/>
      <c r="F18" s="20"/>
      <c r="G18" s="10"/>
      <c r="H18" s="20"/>
    </row>
    <row r="19" spans="1:8" x14ac:dyDescent="0.3">
      <c r="A19" s="4" t="s">
        <v>91</v>
      </c>
      <c r="B19" s="4"/>
      <c r="C19" s="9"/>
      <c r="D19" s="4" t="s">
        <v>11</v>
      </c>
      <c r="E19" s="4"/>
      <c r="F19" s="20"/>
      <c r="G19" s="10"/>
      <c r="H19" s="20"/>
    </row>
    <row r="20" spans="1:8" x14ac:dyDescent="0.3">
      <c r="A20" s="4" t="s">
        <v>91</v>
      </c>
      <c r="B20" s="4"/>
      <c r="C20" s="9"/>
      <c r="D20" s="4" t="s">
        <v>11</v>
      </c>
      <c r="E20" s="4"/>
      <c r="F20" s="20"/>
      <c r="G20" s="10"/>
      <c r="H20" s="20"/>
    </row>
    <row r="21" spans="1:8" x14ac:dyDescent="0.3">
      <c r="A21" s="4" t="s">
        <v>91</v>
      </c>
      <c r="B21" s="4"/>
      <c r="C21" s="9"/>
      <c r="D21" s="4" t="s">
        <v>11</v>
      </c>
      <c r="E21" s="4"/>
      <c r="F21" s="20"/>
      <c r="G21" s="10"/>
      <c r="H21" s="20"/>
    </row>
    <row r="22" spans="1:8" x14ac:dyDescent="0.3">
      <c r="A22" s="4" t="s">
        <v>91</v>
      </c>
      <c r="B22" s="4"/>
      <c r="C22" s="9"/>
      <c r="D22" s="4" t="s">
        <v>11</v>
      </c>
      <c r="E22" s="4"/>
      <c r="F22" s="20"/>
      <c r="G22" s="10"/>
      <c r="H22" s="20"/>
    </row>
  </sheetData>
  <mergeCells count="2">
    <mergeCell ref="A2:H2"/>
    <mergeCell ref="A3:H3"/>
  </mergeCells>
  <dataValidations count="3">
    <dataValidation type="list" allowBlank="1" showInputMessage="1" showErrorMessage="1" sqref="A5:A22">
      <formula1>"СОШ № 2,СОШ № 5,СОШ № 7,ООШ № 8,СОШ № 10,Хибинская Гимназия"</formula1>
      <formula2>0</formula2>
    </dataValidation>
    <dataValidation type="list" allowBlank="1" showInputMessage="1" showErrorMessage="1" sqref="D5:D22">
      <formula1>"МБОУ СОШ № 2,МБОУ СОШ № 5,МБОУ СОШ № 7,МБОУ ООШ № 8,МБОУ СОШ № 10,МБОУ Хибинская гимназия"</formula1>
      <formula2>0</formula2>
    </dataValidation>
    <dataValidation type="list" allowBlank="1" showInputMessage="1" showErrorMessage="1" sqref="C5:C22">
      <formula1>"4,5,6,7,8,9,10,11"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Русский язык</vt:lpstr>
      <vt:lpstr>Литература</vt:lpstr>
      <vt:lpstr>Физика</vt:lpstr>
      <vt:lpstr>Биология</vt:lpstr>
      <vt:lpstr>Обществознание</vt:lpstr>
      <vt:lpstr>Химия</vt:lpstr>
      <vt:lpstr>Астрономия</vt:lpstr>
      <vt:lpstr>Экономика</vt:lpstr>
      <vt:lpstr>Искусство</vt:lpstr>
      <vt:lpstr>Право</vt:lpstr>
      <vt:lpstr>Математика</vt:lpstr>
      <vt:lpstr>Английский язык</vt:lpstr>
      <vt:lpstr>ОБЖ</vt:lpstr>
      <vt:lpstr>Технология, мальчики</vt:lpstr>
      <vt:lpstr>Технология, девочки</vt:lpstr>
      <vt:lpstr>Лист1</vt:lpstr>
      <vt:lpstr>ИКТ</vt:lpstr>
      <vt:lpstr>География</vt:lpstr>
      <vt:lpstr>История</vt:lpstr>
      <vt:lpstr>Физическая культура, мальчики</vt:lpstr>
      <vt:lpstr>Физическая культура, девочки</vt:lpstr>
      <vt:lpstr>Экология</vt:lpstr>
      <vt:lpstr>Немецкий язык</vt:lpstr>
      <vt:lpstr>Лист2</vt:lpstr>
      <vt:lpstr>Лист3</vt:lpstr>
    </vt:vector>
  </TitlesOfParts>
  <Company>ГМЦИТРО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zuevskaya</dc:creator>
  <dc:description/>
  <cp:lastModifiedBy>Ямщикова Е.В.</cp:lastModifiedBy>
  <cp:revision>27</cp:revision>
  <dcterms:created xsi:type="dcterms:W3CDTF">2014-09-22T05:48:39Z</dcterms:created>
  <dcterms:modified xsi:type="dcterms:W3CDTF">2024-01-22T11:15:59Z</dcterms:modified>
  <dc:language>ru-RU</dc:language>
</cp:coreProperties>
</file>